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星取表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<sst xmlns="http://schemas.openxmlformats.org/spreadsheetml/2006/main" count="120" uniqueCount="70">
  <si>
    <t>勝</t>
  </si>
  <si>
    <t>分</t>
  </si>
  <si>
    <t>負</t>
  </si>
  <si>
    <t>勝点</t>
  </si>
  <si>
    <t>得点</t>
  </si>
  <si>
    <t>失点</t>
  </si>
  <si>
    <t>得失</t>
  </si>
  <si>
    <t>順位</t>
  </si>
  <si>
    <t>残試合</t>
  </si>
  <si>
    <t>平成28度　第48回　岐阜県社会人サッカー　1部リーグ   結果表</t>
  </si>
  <si>
    <t>大垣FC.コーガンズ</t>
  </si>
  <si>
    <t>FCボンボネーラ岐阜</t>
  </si>
  <si>
    <t>FC養老</t>
  </si>
  <si>
    <t>FCオリベ　多治見</t>
  </si>
  <si>
    <t>Morishin'ｓ　FC</t>
  </si>
  <si>
    <t>FC.Zatt</t>
  </si>
  <si>
    <t>Giocatore</t>
  </si>
  <si>
    <t>県警　　　　　らぴぃず</t>
  </si>
  <si>
    <t>FC　Kawasaki</t>
  </si>
  <si>
    <t>NK可児</t>
  </si>
  <si>
    <t>大垣FC.コーガンズ</t>
  </si>
  <si>
    <t>古川クラブ</t>
  </si>
  <si>
    <t>FCボンボネーラ岐阜</t>
  </si>
  <si>
    <t>テクノ渡辺FC</t>
  </si>
  <si>
    <t>FC養老</t>
  </si>
  <si>
    <t>FCオリベ　多治見</t>
  </si>
  <si>
    <t>Morishin'ｓ　FC</t>
  </si>
  <si>
    <t>FC XEBEC　　岐阜</t>
  </si>
  <si>
    <t>FC XEBEC　　岐阜</t>
  </si>
  <si>
    <t>Giocatore</t>
  </si>
  <si>
    <t>県警　　　　　　らぴぃず</t>
  </si>
  <si>
    <t>△</t>
  </si>
  <si>
    <t>-</t>
  </si>
  <si>
    <t>△</t>
  </si>
  <si>
    <t>-</t>
  </si>
  <si>
    <t>●</t>
  </si>
  <si>
    <t>●</t>
  </si>
  <si>
    <t>○</t>
  </si>
  <si>
    <t>○</t>
  </si>
  <si>
    <t>●</t>
  </si>
  <si>
    <t>○</t>
  </si>
  <si>
    <t>●</t>
  </si>
  <si>
    <t>△</t>
  </si>
  <si>
    <t>-</t>
  </si>
  <si>
    <t>△</t>
  </si>
  <si>
    <t>△</t>
  </si>
  <si>
    <t>-</t>
  </si>
  <si>
    <t>●</t>
  </si>
  <si>
    <t>-</t>
  </si>
  <si>
    <t>○</t>
  </si>
  <si>
    <t>-</t>
  </si>
  <si>
    <t>○</t>
  </si>
  <si>
    <t>●</t>
  </si>
  <si>
    <t>○</t>
  </si>
  <si>
    <t>-</t>
  </si>
  <si>
    <t>●</t>
  </si>
  <si>
    <t>-</t>
  </si>
  <si>
    <t>●</t>
  </si>
  <si>
    <t>○</t>
  </si>
  <si>
    <t>-</t>
  </si>
  <si>
    <t>●</t>
  </si>
  <si>
    <t>●</t>
  </si>
  <si>
    <t>○</t>
  </si>
  <si>
    <t>△</t>
  </si>
  <si>
    <t>-</t>
  </si>
  <si>
    <t>△</t>
  </si>
  <si>
    <t>-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</si>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</sst>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hair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hair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hair"/>
      <top/>
      <bottom style="thin"/>
      <diagonal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2" borderId="23" xfId="0" applyFon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 wrapText="1"/>
    </xf>
    <xf numFmtId="0" fontId="41" fillId="2" borderId="25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1" fillId="3" borderId="50" xfId="0" applyFont="1" applyFill="1" applyBorder="1" applyAlignment="1">
      <alignment horizontal="center" vertical="center"/>
    </xf>
    <xf numFmtId="0" fontId="41" fillId="3" borderId="51" xfId="0" applyFont="1" applyFill="1" applyBorder="1" applyAlignment="1">
      <alignment horizontal="center" vertical="center"/>
    </xf>
    <xf numFmtId="0" fontId="41" fillId="3" borderId="52" xfId="0" applyFont="1" applyFill="1" applyBorder="1" applyAlignment="1">
      <alignment horizontal="center" vertical="center"/>
    </xf>
    <xf numFmtId="0" fontId="41" fillId="3" borderId="53" xfId="0" applyFont="1" applyFill="1" applyBorder="1" applyAlignment="1">
      <alignment horizontal="center" vertical="center"/>
    </xf>
    <xf numFmtId="0" fontId="46" fillId="3" borderId="50" xfId="0" applyFont="1" applyFill="1" applyBorder="1" applyAlignment="1">
      <alignment horizontal="center" vertical="center"/>
    </xf>
    <xf numFmtId="0" fontId="46" fillId="3" borderId="51" xfId="0" applyFont="1" applyFill="1" applyBorder="1" applyAlignment="1">
      <alignment horizontal="center" vertical="center"/>
    </xf>
    <xf numFmtId="0" fontId="46" fillId="3" borderId="53" xfId="0" applyFont="1" applyFill="1" applyBorder="1" applyAlignment="1">
      <alignment horizontal="center" vertical="center"/>
    </xf>
    <xf numFmtId="0" fontId="41" fillId="3" borderId="54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1" fillId="2" borderId="55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56" xfId="0" applyFont="1" applyFill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2" borderId="67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41" fillId="2" borderId="6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76200</xdr:rowOff>
    </xdr:from>
    <xdr:to>
      <xdr:col>72</xdr:col>
      <xdr:colOff>19050</xdr:colOff>
      <xdr:row>61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57225" y="762000"/>
          <a:ext cx="6219825" cy="447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W72" sqref="BW72"/>
    </sheetView>
  </sheetViews>
  <sheetFormatPr defaultColWidth="1.57421875" defaultRowHeight="6.75" customHeight="1"/>
  <cols>
    <col min="1" max="16384" width="1.421875" style="1" customWidth="1"/>
  </cols>
  <sheetData>
    <row r="1" spans="1:100" ht="6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72" ht="6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2:99" ht="6.7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2:99" ht="6.7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2:99" ht="6.7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2:99" ht="6.7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2:99" ht="6.7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/>
      <c r="S10" s="4"/>
      <c r="T10" s="4"/>
      <c r="U10" s="4"/>
      <c r="V10" s="7"/>
      <c r="W10" s="3"/>
      <c r="X10" s="4"/>
      <c r="Y10" s="4"/>
      <c r="Z10" s="4"/>
      <c r="AA10" s="7"/>
      <c r="AB10" s="3"/>
      <c r="AC10" s="4"/>
      <c r="AD10" s="4"/>
      <c r="AE10" s="4"/>
      <c r="AF10" s="7"/>
      <c r="AG10" s="3"/>
      <c r="AH10" s="4"/>
      <c r="AI10" s="4"/>
      <c r="AJ10" s="4"/>
      <c r="AK10" s="7"/>
      <c r="AL10" s="3"/>
      <c r="AM10" s="4"/>
      <c r="AN10" s="4"/>
      <c r="AO10" s="4"/>
      <c r="AP10" s="7"/>
      <c r="AQ10" s="3" t="s">
        <v>58</v>
      </c>
      <c r="AR10" s="4"/>
      <c r="AS10" s="4"/>
      <c r="AT10" s="4"/>
      <c r="AU10" s="7"/>
      <c r="AV10" s="3"/>
      <c r="AW10" s="4"/>
      <c r="AX10" s="4"/>
      <c r="AY10" s="4"/>
      <c r="AZ10" s="7"/>
      <c r="BA10" s="3"/>
      <c r="BB10" s="4"/>
      <c r="BC10" s="4"/>
      <c r="BD10" s="4"/>
      <c r="BE10" s="7"/>
      <c r="BF10" s="3"/>
      <c r="BG10" s="4"/>
      <c r="BH10" s="4"/>
      <c r="BI10" s="4"/>
      <c r="BJ10" s="7"/>
      <c r="BK10" s="3"/>
      <c r="BL10" s="4"/>
      <c r="BM10" s="4"/>
      <c r="BN10" s="4"/>
      <c r="BO10" s="4"/>
      <c r="BP10" s="3"/>
      <c r="BQ10" s="4"/>
      <c r="BR10" s="4"/>
      <c r="BS10" s="4"/>
      <c r="BT10" s="4"/>
      <c r="BU10" s="59">
        <f>COUNTIF(H10:BP11,"○")</f>
        <v>1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1</v>
      </c>
      <c r="CB10" s="60"/>
      <c r="CC10" s="61"/>
      <c r="CD10" s="65">
        <f>BU10*3+BX10</f>
        <v>3</v>
      </c>
      <c r="CE10" s="66"/>
      <c r="CF10" s="67"/>
      <c r="CG10" s="62">
        <f>SUM(H12,M12,R12,W12,AB12,AG12,AL12,AQ12,AV12,BA12,BF12,BK12,BP12)</f>
        <v>9</v>
      </c>
      <c r="CH10" s="60"/>
      <c r="CI10" s="60"/>
      <c r="CJ10" s="60">
        <f>SUM(K12,P12,U12,Z12,AE12,AJ12,AO12,AT12,AY12,BD12,BI12,BN12,BS12)</f>
        <v>2</v>
      </c>
      <c r="CK10" s="60"/>
      <c r="CL10" s="60"/>
      <c r="CM10" s="60">
        <f>SUM(CG10-CJ10)</f>
        <v>7</v>
      </c>
      <c r="CN10" s="60"/>
      <c r="CO10" s="82"/>
      <c r="CP10" s="59"/>
      <c r="CQ10" s="60"/>
      <c r="CR10" s="61"/>
      <c r="CS10" s="62">
        <f>COUNTBLANK(H10:BT11)-118</f>
        <v>10</v>
      </c>
      <c r="CT10" s="60"/>
      <c r="CU10" s="61"/>
    </row>
    <row r="11" spans="2:99" ht="6.7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2:99" ht="6.7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/>
      <c r="S12" s="4"/>
      <c r="T12" s="4"/>
      <c r="U12" s="4"/>
      <c r="V12" s="7"/>
      <c r="W12" s="3"/>
      <c r="X12" s="4"/>
      <c r="Y12" s="4"/>
      <c r="Z12" s="4"/>
      <c r="AA12" s="7"/>
      <c r="AB12" s="3"/>
      <c r="AC12" s="4"/>
      <c r="AD12" s="4"/>
      <c r="AE12" s="4"/>
      <c r="AF12" s="7"/>
      <c r="AG12" s="3"/>
      <c r="AH12" s="4"/>
      <c r="AI12" s="4"/>
      <c r="AJ12" s="4"/>
      <c r="AK12" s="7"/>
      <c r="AL12" s="3"/>
      <c r="AM12" s="4"/>
      <c r="AN12" s="4"/>
      <c r="AO12" s="4"/>
      <c r="AP12" s="7"/>
      <c r="AQ12" s="3">
        <v>8</v>
      </c>
      <c r="AR12" s="4"/>
      <c r="AS12" s="4" t="s">
        <v>59</v>
      </c>
      <c r="AT12" s="4">
        <v>0</v>
      </c>
      <c r="AU12" s="7"/>
      <c r="AV12" s="3"/>
      <c r="AW12" s="4"/>
      <c r="AX12" s="4"/>
      <c r="AY12" s="4"/>
      <c r="AZ12" s="7"/>
      <c r="BA12" s="3"/>
      <c r="BB12" s="4"/>
      <c r="BC12" s="4"/>
      <c r="BD12" s="4"/>
      <c r="BE12" s="7"/>
      <c r="BF12" s="3"/>
      <c r="BG12" s="4"/>
      <c r="BH12" s="4"/>
      <c r="BI12" s="4"/>
      <c r="BJ12" s="7"/>
      <c r="BK12" s="3"/>
      <c r="BL12" s="4"/>
      <c r="BM12" s="4"/>
      <c r="BN12" s="4"/>
      <c r="BO12" s="4"/>
      <c r="BP12" s="3"/>
      <c r="BQ12" s="4"/>
      <c r="BR12" s="4"/>
      <c r="BS12" s="4"/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2:99" ht="6.7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2:99" ht="6.7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/>
      <c r="S14" s="30"/>
      <c r="T14" s="30"/>
      <c r="U14" s="30"/>
      <c r="V14" s="31"/>
      <c r="W14" s="32"/>
      <c r="X14" s="30"/>
      <c r="Y14" s="30"/>
      <c r="Z14" s="30"/>
      <c r="AA14" s="31"/>
      <c r="AB14" s="32"/>
      <c r="AC14" s="30"/>
      <c r="AD14" s="30"/>
      <c r="AE14" s="30"/>
      <c r="AF14" s="31"/>
      <c r="AG14" s="32"/>
      <c r="AH14" s="30"/>
      <c r="AI14" s="30"/>
      <c r="AJ14" s="30"/>
      <c r="AK14" s="31"/>
      <c r="AL14" s="32"/>
      <c r="AM14" s="30"/>
      <c r="AN14" s="30"/>
      <c r="AO14" s="30"/>
      <c r="AP14" s="31"/>
      <c r="AQ14" s="32"/>
      <c r="AR14" s="30"/>
      <c r="AS14" s="30"/>
      <c r="AT14" s="30"/>
      <c r="AU14" s="31"/>
      <c r="AV14" s="32"/>
      <c r="AW14" s="30"/>
      <c r="AX14" s="30"/>
      <c r="AY14" s="30"/>
      <c r="AZ14" s="31"/>
      <c r="BA14" s="32"/>
      <c r="BB14" s="30"/>
      <c r="BC14" s="30"/>
      <c r="BD14" s="30"/>
      <c r="BE14" s="31"/>
      <c r="BF14" s="32" t="s">
        <v>58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/>
      <c r="BQ14" s="30"/>
      <c r="BR14" s="30"/>
      <c r="BS14" s="30"/>
      <c r="BT14" s="30"/>
      <c r="BU14" s="9">
        <f>COUNTIF(H14:BP15,"○")</f>
        <v>3</v>
      </c>
      <c r="BV14" s="10"/>
      <c r="BW14" s="10"/>
      <c r="BX14" s="10">
        <f>COUNTIF(H14:BP15,"△")</f>
        <v>0</v>
      </c>
      <c r="BY14" s="10"/>
      <c r="BZ14" s="10"/>
      <c r="CA14" s="10">
        <f>COUNTIF(H14:BP15,"●")</f>
        <v>0</v>
      </c>
      <c r="CB14" s="10"/>
      <c r="CC14" s="13"/>
      <c r="CD14" s="15">
        <f>BU14*3+BX14</f>
        <v>9</v>
      </c>
      <c r="CE14" s="16"/>
      <c r="CF14" s="17"/>
      <c r="CG14" s="9">
        <f>SUM(H16,M16,R16,W16,AB16,AG16,AL16,AQ16,AV16,BA16,BF16,BK16,BP16)</f>
        <v>7</v>
      </c>
      <c r="CH14" s="10"/>
      <c r="CI14" s="10"/>
      <c r="CJ14" s="10">
        <f>SUM(K16,P16,U16,Z16,AE16,AJ16,AO16,AT16,AY16,BD16,BI16,BN16,BS16)</f>
        <v>3</v>
      </c>
      <c r="CK14" s="10"/>
      <c r="CL14" s="10"/>
      <c r="CM14" s="10">
        <f>SUM(CG14-CJ14)</f>
        <v>4</v>
      </c>
      <c r="CN14" s="10"/>
      <c r="CO14" s="21"/>
      <c r="CP14" s="9"/>
      <c r="CQ14" s="10"/>
      <c r="CR14" s="13"/>
      <c r="CS14" s="9">
        <f>COUNTBLANK(H14:BT15)-118</f>
        <v>9</v>
      </c>
      <c r="CT14" s="10"/>
      <c r="CU14" s="13"/>
    </row>
    <row r="15" spans="2:99" ht="6.7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2:99" ht="6.7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/>
      <c r="S16" s="4"/>
      <c r="T16" s="4"/>
      <c r="U16" s="4"/>
      <c r="V16" s="7"/>
      <c r="W16" s="3"/>
      <c r="X16" s="4"/>
      <c r="Y16" s="4"/>
      <c r="Z16" s="4"/>
      <c r="AA16" s="7"/>
      <c r="AB16" s="3"/>
      <c r="AC16" s="4"/>
      <c r="AD16" s="4"/>
      <c r="AE16" s="4"/>
      <c r="AF16" s="7"/>
      <c r="AG16" s="3"/>
      <c r="AH16" s="4"/>
      <c r="AI16" s="4"/>
      <c r="AJ16" s="4"/>
      <c r="AK16" s="7"/>
      <c r="AL16" s="3"/>
      <c r="AM16" s="4"/>
      <c r="AN16" s="4"/>
      <c r="AO16" s="4"/>
      <c r="AP16" s="7"/>
      <c r="AQ16" s="3"/>
      <c r="AR16" s="4"/>
      <c r="AS16" s="4"/>
      <c r="AT16" s="4"/>
      <c r="AU16" s="7"/>
      <c r="AV16" s="3"/>
      <c r="AW16" s="4"/>
      <c r="AX16" s="4"/>
      <c r="AY16" s="4"/>
      <c r="AZ16" s="7"/>
      <c r="BA16" s="3"/>
      <c r="BB16" s="4"/>
      <c r="BC16" s="4"/>
      <c r="BD16" s="4"/>
      <c r="BE16" s="7"/>
      <c r="BF16" s="3">
        <v>3</v>
      </c>
      <c r="BG16" s="4"/>
      <c r="BH16" s="4" t="s">
        <v>59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/>
      <c r="BQ16" s="4"/>
      <c r="BR16" s="4"/>
      <c r="BS16" s="4"/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7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75" customHeight="1">
      <c r="B18" s="24" t="s">
        <v>20</v>
      </c>
      <c r="C18" s="25"/>
      <c r="D18" s="25"/>
      <c r="E18" s="25"/>
      <c r="F18" s="25"/>
      <c r="G18" s="26"/>
      <c r="H18" s="30"/>
      <c r="I18" s="30"/>
      <c r="J18" s="30"/>
      <c r="K18" s="30"/>
      <c r="L18" s="31"/>
      <c r="M18" s="32"/>
      <c r="N18" s="30"/>
      <c r="O18" s="30"/>
      <c r="P18" s="30"/>
      <c r="Q18" s="31"/>
      <c r="R18" s="32"/>
      <c r="S18" s="30"/>
      <c r="T18" s="30"/>
      <c r="U18" s="30"/>
      <c r="V18" s="31"/>
      <c r="W18" s="32"/>
      <c r="X18" s="30"/>
      <c r="Y18" s="30"/>
      <c r="Z18" s="30"/>
      <c r="AA18" s="31"/>
      <c r="AB18" s="32"/>
      <c r="AC18" s="30"/>
      <c r="AD18" s="30"/>
      <c r="AE18" s="30"/>
      <c r="AF18" s="31"/>
      <c r="AG18" s="32" t="s">
        <v>68</v>
      </c>
      <c r="AH18" s="30"/>
      <c r="AI18" s="30"/>
      <c r="AJ18" s="30"/>
      <c r="AK18" s="31"/>
      <c r="AL18" s="32" t="s">
        <v>62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/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/>
      <c r="BL18" s="30"/>
      <c r="BM18" s="30"/>
      <c r="BN18" s="30"/>
      <c r="BO18" s="30"/>
      <c r="BP18" s="32"/>
      <c r="BQ18" s="30"/>
      <c r="BR18" s="30"/>
      <c r="BS18" s="30"/>
      <c r="BT18" s="30"/>
      <c r="BU18" s="52">
        <f>COUNTIF(H18:BP19,"○")</f>
        <v>4</v>
      </c>
      <c r="BV18" s="53"/>
      <c r="BW18" s="53"/>
      <c r="BX18" s="53">
        <f>COUNTIF(H18:BP19,"△")</f>
        <v>0</v>
      </c>
      <c r="BY18" s="53"/>
      <c r="BZ18" s="53"/>
      <c r="CA18" s="53">
        <f>COUNTIF(H18:BP19,"●")</f>
        <v>0</v>
      </c>
      <c r="CB18" s="53"/>
      <c r="CC18" s="54"/>
      <c r="CD18" s="15">
        <f>BU18*3+BX18</f>
        <v>12</v>
      </c>
      <c r="CE18" s="16"/>
      <c r="CF18" s="17"/>
      <c r="CG18" s="9">
        <f>SUM(H20,M20,R20,W20,AB20,AG20,AL20,AQ20,AV20,BA20,BF20,BK20,BP20)</f>
        <v>24</v>
      </c>
      <c r="CH18" s="10"/>
      <c r="CI18" s="10"/>
      <c r="CJ18" s="10">
        <f>SUM(K20,P20,U20,Z20,AE20,AJ20,AO20,AT20,AY20,BD20,BI20,BN20,BS20)</f>
        <v>4</v>
      </c>
      <c r="CK18" s="10"/>
      <c r="CL18" s="10"/>
      <c r="CM18" s="10">
        <f>SUM(CG18-CJ18)</f>
        <v>20</v>
      </c>
      <c r="CN18" s="10"/>
      <c r="CO18" s="21"/>
      <c r="CP18" s="9"/>
      <c r="CQ18" s="10"/>
      <c r="CR18" s="13"/>
      <c r="CS18" s="9">
        <f>COUNTBLANK(H18:BT19)-118</f>
        <v>8</v>
      </c>
      <c r="CT18" s="10"/>
      <c r="CU18" s="13"/>
    </row>
    <row r="19" spans="2:99" ht="6.7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75" customHeight="1">
      <c r="B20" s="24"/>
      <c r="C20" s="25"/>
      <c r="D20" s="25"/>
      <c r="E20" s="25"/>
      <c r="F20" s="25"/>
      <c r="G20" s="26"/>
      <c r="H20" s="4"/>
      <c r="I20" s="4"/>
      <c r="J20" s="4"/>
      <c r="K20" s="4"/>
      <c r="L20" s="7"/>
      <c r="M20" s="3"/>
      <c r="N20" s="4"/>
      <c r="O20" s="4"/>
      <c r="P20" s="4"/>
      <c r="Q20" s="7"/>
      <c r="R20" s="3"/>
      <c r="S20" s="4"/>
      <c r="T20" s="4"/>
      <c r="U20" s="4"/>
      <c r="V20" s="7"/>
      <c r="W20" s="3"/>
      <c r="X20" s="4"/>
      <c r="Y20" s="4"/>
      <c r="Z20" s="4"/>
      <c r="AA20" s="7"/>
      <c r="AB20" s="3"/>
      <c r="AC20" s="4"/>
      <c r="AD20" s="4"/>
      <c r="AE20" s="4"/>
      <c r="AF20" s="7"/>
      <c r="AG20" s="3">
        <v>6</v>
      </c>
      <c r="AH20" s="4"/>
      <c r="AI20" s="4" t="s">
        <v>66</v>
      </c>
      <c r="AJ20" s="4">
        <v>1</v>
      </c>
      <c r="AK20" s="7"/>
      <c r="AL20" s="3">
        <v>5</v>
      </c>
      <c r="AM20" s="4"/>
      <c r="AN20" s="4" t="s">
        <v>59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/>
      <c r="BB20" s="41"/>
      <c r="BC20" s="41"/>
      <c r="BD20" s="41"/>
      <c r="BE20" s="42"/>
      <c r="BF20" s="3">
        <v>7</v>
      </c>
      <c r="BG20" s="4"/>
      <c r="BH20" s="4" t="s">
        <v>50</v>
      </c>
      <c r="BI20" s="4">
        <v>1</v>
      </c>
      <c r="BJ20" s="7"/>
      <c r="BK20" s="3"/>
      <c r="BL20" s="4"/>
      <c r="BM20" s="4"/>
      <c r="BN20" s="4"/>
      <c r="BO20" s="4"/>
      <c r="BP20" s="3"/>
      <c r="BQ20" s="4"/>
      <c r="BR20" s="4"/>
      <c r="BS20" s="4"/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7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75" customHeight="1">
      <c r="B22" s="24" t="s">
        <v>21</v>
      </c>
      <c r="C22" s="25"/>
      <c r="D22" s="25"/>
      <c r="E22" s="25"/>
      <c r="F22" s="25"/>
      <c r="G22" s="26"/>
      <c r="H22" s="30"/>
      <c r="I22" s="30"/>
      <c r="J22" s="30"/>
      <c r="K22" s="30"/>
      <c r="L22" s="31"/>
      <c r="M22" s="32"/>
      <c r="N22" s="30"/>
      <c r="O22" s="30"/>
      <c r="P22" s="30"/>
      <c r="Q22" s="31"/>
      <c r="R22" s="32"/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/>
      <c r="AH22" s="30"/>
      <c r="AI22" s="30"/>
      <c r="AJ22" s="30"/>
      <c r="AK22" s="31"/>
      <c r="AL22" s="32" t="s">
        <v>63</v>
      </c>
      <c r="AM22" s="30"/>
      <c r="AN22" s="30"/>
      <c r="AO22" s="30"/>
      <c r="AP22" s="31"/>
      <c r="AQ22" s="32"/>
      <c r="AR22" s="30"/>
      <c r="AS22" s="30"/>
      <c r="AT22" s="30"/>
      <c r="AU22" s="30"/>
      <c r="AV22" s="32"/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/>
      <c r="BG22" s="30"/>
      <c r="BH22" s="30"/>
      <c r="BI22" s="30"/>
      <c r="BJ22" s="31"/>
      <c r="BK22" s="32"/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>COUNTIF(H22:BP23,"○")</f>
        <v>1</v>
      </c>
      <c r="BV22" s="10"/>
      <c r="BW22" s="10"/>
      <c r="BX22" s="10">
        <f>COUNTIF(H22:BP23,"△")</f>
        <v>3</v>
      </c>
      <c r="BY22" s="10"/>
      <c r="BZ22" s="10"/>
      <c r="CA22" s="10">
        <f>COUNTIF(H22:BP23,"●")</f>
        <v>0</v>
      </c>
      <c r="CB22" s="10"/>
      <c r="CC22" s="13"/>
      <c r="CD22" s="15">
        <f>BU22*3+BX22</f>
        <v>6</v>
      </c>
      <c r="CE22" s="16"/>
      <c r="CF22" s="17"/>
      <c r="CG22" s="9">
        <f>SUM(H24,M24,R24,W24,AB24,AG24,AL24,AQ24,AV24,BA24,BF24,BK24,BP24)</f>
        <v>8</v>
      </c>
      <c r="CH22" s="10"/>
      <c r="CI22" s="10"/>
      <c r="CJ22" s="10">
        <f>SUM(K24,P24,U24,Z24,AE24,AJ24,AO24,AT24,AY24,BD24,BI24,BN24,BS24)</f>
        <v>7</v>
      </c>
      <c r="CK22" s="10"/>
      <c r="CL22" s="10"/>
      <c r="CM22" s="10">
        <f>SUM(CG22-CJ22)</f>
        <v>1</v>
      </c>
      <c r="CN22" s="10"/>
      <c r="CO22" s="21"/>
      <c r="CP22" s="9"/>
      <c r="CQ22" s="10"/>
      <c r="CR22" s="13"/>
      <c r="CS22" s="9">
        <f>COUNTBLANK(H22:BT23)-118</f>
        <v>8</v>
      </c>
      <c r="CT22" s="10"/>
      <c r="CU22" s="13"/>
    </row>
    <row r="23" spans="2:99" ht="6.7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75" customHeight="1">
      <c r="B24" s="24"/>
      <c r="C24" s="25"/>
      <c r="D24" s="25"/>
      <c r="E24" s="25"/>
      <c r="F24" s="25"/>
      <c r="G24" s="26"/>
      <c r="H24" s="4"/>
      <c r="I24" s="4"/>
      <c r="J24" s="4"/>
      <c r="K24" s="4"/>
      <c r="L24" s="7"/>
      <c r="M24" s="3"/>
      <c r="N24" s="4"/>
      <c r="O24" s="4"/>
      <c r="P24" s="4"/>
      <c r="Q24" s="7"/>
      <c r="R24" s="3"/>
      <c r="S24" s="4"/>
      <c r="T24" s="4"/>
      <c r="U24" s="4"/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/>
      <c r="AH24" s="4"/>
      <c r="AI24" s="4"/>
      <c r="AJ24" s="4"/>
      <c r="AK24" s="7"/>
      <c r="AL24" s="3">
        <v>3</v>
      </c>
      <c r="AM24" s="4"/>
      <c r="AN24" s="4" t="s">
        <v>64</v>
      </c>
      <c r="AO24" s="4">
        <v>3</v>
      </c>
      <c r="AP24" s="7"/>
      <c r="AQ24" s="3"/>
      <c r="AR24" s="4"/>
      <c r="AS24" s="4"/>
      <c r="AT24" s="4"/>
      <c r="AU24" s="4"/>
      <c r="AV24" s="3"/>
      <c r="AW24" s="4"/>
      <c r="AX24" s="4"/>
      <c r="AY24" s="4"/>
      <c r="AZ24" s="7"/>
      <c r="BA24" s="3">
        <v>3</v>
      </c>
      <c r="BB24" s="4"/>
      <c r="BC24" s="4" t="s">
        <v>34</v>
      </c>
      <c r="BD24" s="4">
        <v>3</v>
      </c>
      <c r="BE24" s="7"/>
      <c r="BF24" s="3"/>
      <c r="BG24" s="4"/>
      <c r="BH24" s="4"/>
      <c r="BI24" s="4"/>
      <c r="BJ24" s="7"/>
      <c r="BK24" s="3"/>
      <c r="BL24" s="4"/>
      <c r="BM24" s="4"/>
      <c r="BN24" s="4"/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7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75" customHeight="1">
      <c r="B26" s="24" t="s">
        <v>22</v>
      </c>
      <c r="C26" s="25"/>
      <c r="D26" s="25"/>
      <c r="E26" s="25"/>
      <c r="F26" s="25"/>
      <c r="G26" s="26"/>
      <c r="H26" s="30"/>
      <c r="I26" s="30"/>
      <c r="J26" s="30"/>
      <c r="K26" s="30"/>
      <c r="L26" s="31"/>
      <c r="M26" s="32"/>
      <c r="N26" s="30"/>
      <c r="O26" s="30"/>
      <c r="P26" s="30"/>
      <c r="Q26" s="31"/>
      <c r="R26" s="32"/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/>
      <c r="AH26" s="30"/>
      <c r="AI26" s="30"/>
      <c r="AJ26" s="30"/>
      <c r="AK26" s="31"/>
      <c r="AL26" s="32"/>
      <c r="AM26" s="30"/>
      <c r="AN26" s="30"/>
      <c r="AO26" s="30"/>
      <c r="AP26" s="31"/>
      <c r="AQ26" s="32" t="s">
        <v>37</v>
      </c>
      <c r="AR26" s="30"/>
      <c r="AS26" s="30"/>
      <c r="AT26" s="30"/>
      <c r="AU26" s="31"/>
      <c r="AV26" s="32"/>
      <c r="AW26" s="30"/>
      <c r="AX26" s="30"/>
      <c r="AY26" s="30"/>
      <c r="AZ26" s="31"/>
      <c r="BA26" s="32"/>
      <c r="BB26" s="30"/>
      <c r="BC26" s="30"/>
      <c r="BD26" s="30"/>
      <c r="BE26" s="31"/>
      <c r="BF26" s="32"/>
      <c r="BG26" s="30"/>
      <c r="BH26" s="30"/>
      <c r="BI26" s="30"/>
      <c r="BJ26" s="31"/>
      <c r="BK26" s="32"/>
      <c r="BL26" s="30"/>
      <c r="BM26" s="30"/>
      <c r="BN26" s="30"/>
      <c r="BO26" s="30"/>
      <c r="BP26" s="32"/>
      <c r="BQ26" s="30"/>
      <c r="BR26" s="30"/>
      <c r="BS26" s="30"/>
      <c r="BT26" s="30"/>
      <c r="BU26" s="9">
        <f>COUNTIF(H26:BP27,"○")</f>
        <v>1</v>
      </c>
      <c r="BV26" s="10"/>
      <c r="BW26" s="10"/>
      <c r="BX26" s="53">
        <f>COUNTIF(H26:BP27,"△")</f>
        <v>1</v>
      </c>
      <c r="BY26" s="53"/>
      <c r="BZ26" s="53"/>
      <c r="CA26" s="53">
        <f>COUNTIF(H26:BP27,"●")</f>
        <v>0</v>
      </c>
      <c r="CB26" s="53"/>
      <c r="CC26" s="54"/>
      <c r="CD26" s="15">
        <f>BU26*3+BX26</f>
        <v>4</v>
      </c>
      <c r="CE26" s="16"/>
      <c r="CF26" s="17"/>
      <c r="CG26" s="9">
        <f>SUM(H28,M28,R28,W28,AB28,AG28,AL28,AQ28,AV28,BA28,BF28,BK28,BP28)</f>
        <v>4</v>
      </c>
      <c r="CH26" s="10"/>
      <c r="CI26" s="10"/>
      <c r="CJ26" s="10">
        <f>SUM(K28,P28,U28,Z28,AE28,AJ28,AO28,AT28,AY28,BD28,BI28,BN28,BS28)</f>
        <v>0</v>
      </c>
      <c r="CK26" s="10"/>
      <c r="CL26" s="10"/>
      <c r="CM26" s="10">
        <f>SUM(CG26-CJ26)</f>
        <v>4</v>
      </c>
      <c r="CN26" s="10"/>
      <c r="CO26" s="21"/>
      <c r="CP26" s="9"/>
      <c r="CQ26" s="10"/>
      <c r="CR26" s="13"/>
      <c r="CS26" s="9">
        <f>COUNTBLANK(H26:BT27)-118</f>
        <v>10</v>
      </c>
      <c r="CT26" s="10"/>
      <c r="CU26" s="13"/>
    </row>
    <row r="27" spans="2:99" ht="6.7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75" customHeight="1">
      <c r="B28" s="24"/>
      <c r="C28" s="25"/>
      <c r="D28" s="25"/>
      <c r="E28" s="25"/>
      <c r="F28" s="25"/>
      <c r="G28" s="26"/>
      <c r="H28" s="4"/>
      <c r="I28" s="4"/>
      <c r="J28" s="4"/>
      <c r="K28" s="4"/>
      <c r="L28" s="7"/>
      <c r="M28" s="3"/>
      <c r="N28" s="4"/>
      <c r="O28" s="4"/>
      <c r="P28" s="4"/>
      <c r="Q28" s="7"/>
      <c r="R28" s="3"/>
      <c r="S28" s="4"/>
      <c r="T28" s="4"/>
      <c r="U28" s="4"/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/>
      <c r="AH28" s="4"/>
      <c r="AI28" s="4"/>
      <c r="AJ28" s="4"/>
      <c r="AK28" s="7"/>
      <c r="AL28" s="3"/>
      <c r="AM28" s="4"/>
      <c r="AN28" s="4"/>
      <c r="AO28" s="4"/>
      <c r="AP28" s="7"/>
      <c r="AQ28" s="3">
        <v>4</v>
      </c>
      <c r="AR28" s="4"/>
      <c r="AS28" s="4" t="s">
        <v>56</v>
      </c>
      <c r="AT28" s="4">
        <v>0</v>
      </c>
      <c r="AU28" s="7"/>
      <c r="AV28" s="3"/>
      <c r="AW28" s="4"/>
      <c r="AX28" s="4"/>
      <c r="AY28" s="4"/>
      <c r="AZ28" s="7"/>
      <c r="BA28" s="3"/>
      <c r="BB28" s="4"/>
      <c r="BC28" s="4"/>
      <c r="BD28" s="4"/>
      <c r="BE28" s="7"/>
      <c r="BF28" s="3"/>
      <c r="BG28" s="4"/>
      <c r="BH28" s="4"/>
      <c r="BI28" s="4"/>
      <c r="BJ28" s="7"/>
      <c r="BK28" s="3"/>
      <c r="BL28" s="4"/>
      <c r="BM28" s="4"/>
      <c r="BN28" s="4"/>
      <c r="BO28" s="4"/>
      <c r="BP28" s="3"/>
      <c r="BQ28" s="4"/>
      <c r="BR28" s="4"/>
      <c r="BS28" s="4"/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7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9"/>
      <c r="BV29" s="10"/>
      <c r="BW29" s="1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75" customHeight="1">
      <c r="B30" s="24" t="s">
        <v>23</v>
      </c>
      <c r="C30" s="25"/>
      <c r="D30" s="25"/>
      <c r="E30" s="25"/>
      <c r="F30" s="25"/>
      <c r="G30" s="26"/>
      <c r="H30" s="30"/>
      <c r="I30" s="30"/>
      <c r="J30" s="30"/>
      <c r="K30" s="30"/>
      <c r="L30" s="31"/>
      <c r="M30" s="32"/>
      <c r="N30" s="30"/>
      <c r="O30" s="30"/>
      <c r="P30" s="30"/>
      <c r="Q30" s="31"/>
      <c r="R30" s="32" t="s">
        <v>67</v>
      </c>
      <c r="S30" s="30"/>
      <c r="T30" s="30"/>
      <c r="U30" s="30"/>
      <c r="V30" s="31"/>
      <c r="W30" s="32"/>
      <c r="X30" s="30"/>
      <c r="Y30" s="30"/>
      <c r="Z30" s="30"/>
      <c r="AA30" s="31"/>
      <c r="AB30" s="32"/>
      <c r="AC30" s="30"/>
      <c r="AD30" s="30"/>
      <c r="AE30" s="30"/>
      <c r="AF30" s="31"/>
      <c r="AG30" s="32"/>
      <c r="AH30" s="30"/>
      <c r="AI30" s="30"/>
      <c r="AJ30" s="30"/>
      <c r="AK30" s="31"/>
      <c r="AL30" s="32"/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/>
      <c r="AW30" s="77"/>
      <c r="AX30" s="77"/>
      <c r="AY30" s="77"/>
      <c r="AZ30" s="78"/>
      <c r="BA30" s="32"/>
      <c r="BB30" s="30"/>
      <c r="BC30" s="30"/>
      <c r="BD30" s="30"/>
      <c r="BE30" s="31"/>
      <c r="BF30" s="32"/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>COUNTIF(H30:BP31,"○")</f>
        <v>0</v>
      </c>
      <c r="BV30" s="10"/>
      <c r="BW30" s="10"/>
      <c r="BX30" s="10">
        <f>COUNTIF(H30:BP31,"△")</f>
        <v>1</v>
      </c>
      <c r="BY30" s="10"/>
      <c r="BZ30" s="10"/>
      <c r="CA30" s="10">
        <f>COUNTIF(H30:BP31,"●")</f>
        <v>2</v>
      </c>
      <c r="CB30" s="10"/>
      <c r="CC30" s="13"/>
      <c r="CD30" s="15">
        <f>BU30*3+BX30</f>
        <v>1</v>
      </c>
      <c r="CE30" s="16"/>
      <c r="CF30" s="17"/>
      <c r="CG30" s="9">
        <f>SUM(H32,M32,R32,W32,AB32,AG32,AL32,AQ32,AV32,BA32,BF32,BK32,BP32)</f>
        <v>5</v>
      </c>
      <c r="CH30" s="10"/>
      <c r="CI30" s="10"/>
      <c r="CJ30" s="10">
        <f>SUM(K32,P32,U32,Z32,AE32,AJ32,AO32,AT32,AY32,BD32,BI32,BN32,BS32)</f>
        <v>11</v>
      </c>
      <c r="CK30" s="10"/>
      <c r="CL30" s="10"/>
      <c r="CM30" s="10">
        <f>SUM(CG30-CJ30)</f>
        <v>-6</v>
      </c>
      <c r="CN30" s="10"/>
      <c r="CO30" s="21"/>
      <c r="CP30" s="9"/>
      <c r="CQ30" s="10"/>
      <c r="CR30" s="13"/>
      <c r="CS30" s="9">
        <f>COUNTBLANK(H30:BT31)-118</f>
        <v>9</v>
      </c>
      <c r="CT30" s="10"/>
      <c r="CU30" s="13"/>
    </row>
    <row r="31" spans="2:99" ht="6.7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75" customHeight="1">
      <c r="B32" s="24"/>
      <c r="C32" s="25"/>
      <c r="D32" s="25"/>
      <c r="E32" s="25"/>
      <c r="F32" s="25"/>
      <c r="G32" s="26"/>
      <c r="H32" s="4"/>
      <c r="I32" s="4"/>
      <c r="J32" s="4"/>
      <c r="K32" s="4"/>
      <c r="L32" s="7"/>
      <c r="M32" s="3"/>
      <c r="N32" s="4"/>
      <c r="O32" s="4"/>
      <c r="P32" s="4"/>
      <c r="Q32" s="7"/>
      <c r="R32" s="3">
        <v>1</v>
      </c>
      <c r="S32" s="4"/>
      <c r="T32" s="4" t="s">
        <v>64</v>
      </c>
      <c r="U32" s="4">
        <v>6</v>
      </c>
      <c r="V32" s="7"/>
      <c r="W32" s="3"/>
      <c r="X32" s="4"/>
      <c r="Y32" s="4"/>
      <c r="Z32" s="4"/>
      <c r="AA32" s="7"/>
      <c r="AB32" s="3"/>
      <c r="AC32" s="4"/>
      <c r="AD32" s="4"/>
      <c r="AE32" s="4"/>
      <c r="AF32" s="7"/>
      <c r="AG32" s="3"/>
      <c r="AH32" s="4"/>
      <c r="AI32" s="4"/>
      <c r="AJ32" s="4"/>
      <c r="AK32" s="7"/>
      <c r="AL32" s="3"/>
      <c r="AM32" s="4"/>
      <c r="AN32" s="4"/>
      <c r="AO32" s="4"/>
      <c r="AP32" s="7"/>
      <c r="AQ32" s="3">
        <v>3</v>
      </c>
      <c r="AR32" s="4"/>
      <c r="AS32" s="4" t="s">
        <v>46</v>
      </c>
      <c r="AT32" s="4">
        <v>3</v>
      </c>
      <c r="AU32" s="7"/>
      <c r="AV32" s="46"/>
      <c r="AW32" s="41"/>
      <c r="AX32" s="41"/>
      <c r="AY32" s="41"/>
      <c r="AZ32" s="42"/>
      <c r="BA32" s="3"/>
      <c r="BB32" s="4"/>
      <c r="BC32" s="4"/>
      <c r="BD32" s="4"/>
      <c r="BE32" s="7"/>
      <c r="BF32" s="3"/>
      <c r="BG32" s="4"/>
      <c r="BH32" s="4"/>
      <c r="BI32" s="4"/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7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7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/>
      <c r="N34" s="30"/>
      <c r="O34" s="30"/>
      <c r="P34" s="30"/>
      <c r="Q34" s="31"/>
      <c r="R34" s="32" t="s">
        <v>61</v>
      </c>
      <c r="S34" s="30"/>
      <c r="T34" s="30"/>
      <c r="U34" s="30"/>
      <c r="V34" s="31"/>
      <c r="W34" s="32" t="s">
        <v>65</v>
      </c>
      <c r="X34" s="30"/>
      <c r="Y34" s="30"/>
      <c r="Z34" s="30"/>
      <c r="AA34" s="31"/>
      <c r="AB34" s="32"/>
      <c r="AC34" s="30"/>
      <c r="AD34" s="30"/>
      <c r="AE34" s="30"/>
      <c r="AF34" s="31"/>
      <c r="AG34" s="32"/>
      <c r="AH34" s="30"/>
      <c r="AI34" s="30"/>
      <c r="AJ34" s="30"/>
      <c r="AK34" s="31"/>
      <c r="AL34" s="32"/>
      <c r="AM34" s="30"/>
      <c r="AN34" s="30"/>
      <c r="AO34" s="30"/>
      <c r="AP34" s="31"/>
      <c r="AQ34" s="32"/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/>
      <c r="BG34" s="30"/>
      <c r="BH34" s="30"/>
      <c r="BI34" s="30"/>
      <c r="BJ34" s="31"/>
      <c r="BK34" s="32"/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>COUNTIF(H34:BP35,"○")</f>
        <v>2</v>
      </c>
      <c r="BV34" s="53"/>
      <c r="BW34" s="53"/>
      <c r="BX34" s="53">
        <f>COUNTIF(H34:BP35,"△")</f>
        <v>1</v>
      </c>
      <c r="BY34" s="53"/>
      <c r="BZ34" s="53"/>
      <c r="CA34" s="53">
        <f>COUNTIF(H34:BP35,"●")</f>
        <v>1</v>
      </c>
      <c r="CB34" s="53"/>
      <c r="CC34" s="54"/>
      <c r="CD34" s="15">
        <f>BU34*3+BX34</f>
        <v>7</v>
      </c>
      <c r="CE34" s="16"/>
      <c r="CF34" s="17"/>
      <c r="CG34" s="9">
        <f>SUM(H36,M36,R36,W36,AB36,AG36,AL36,AQ36,AV36,BA36,BF36,BK36,BP36)</f>
        <v>15</v>
      </c>
      <c r="CH34" s="10"/>
      <c r="CI34" s="10"/>
      <c r="CJ34" s="10">
        <f>SUM(K36,P36,U36,Z36,AE36,AJ36,AO36,AT36,AY36,BD36,BI36,BN36,BS36)</f>
        <v>10</v>
      </c>
      <c r="CK34" s="10"/>
      <c r="CL34" s="10"/>
      <c r="CM34" s="10">
        <f>SUM(CG34-CJ34)</f>
        <v>5</v>
      </c>
      <c r="CN34" s="10"/>
      <c r="CO34" s="21"/>
      <c r="CP34" s="9"/>
      <c r="CQ34" s="10"/>
      <c r="CR34" s="13"/>
      <c r="CS34" s="9">
        <f>COUNTBLANK(H34:BT35)-118</f>
        <v>8</v>
      </c>
      <c r="CT34" s="10"/>
      <c r="CU34" s="13"/>
    </row>
    <row r="35" spans="2:99" ht="6.7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7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/>
      <c r="N36" s="4"/>
      <c r="O36" s="4"/>
      <c r="P36" s="4"/>
      <c r="Q36" s="7"/>
      <c r="R36" s="3">
        <v>2</v>
      </c>
      <c r="S36" s="4"/>
      <c r="T36" s="4" t="s">
        <v>59</v>
      </c>
      <c r="U36" s="4">
        <v>5</v>
      </c>
      <c r="V36" s="7"/>
      <c r="W36" s="3">
        <v>3</v>
      </c>
      <c r="X36" s="4"/>
      <c r="Y36" s="4" t="s">
        <v>66</v>
      </c>
      <c r="Z36" s="4">
        <v>3</v>
      </c>
      <c r="AA36" s="7"/>
      <c r="AB36" s="3"/>
      <c r="AC36" s="4"/>
      <c r="AD36" s="4"/>
      <c r="AE36" s="4"/>
      <c r="AF36" s="7"/>
      <c r="AG36" s="3"/>
      <c r="AH36" s="4"/>
      <c r="AI36" s="4"/>
      <c r="AJ36" s="4"/>
      <c r="AK36" s="7"/>
      <c r="AL36" s="3"/>
      <c r="AM36" s="4"/>
      <c r="AN36" s="4"/>
      <c r="AO36" s="4"/>
      <c r="AP36" s="7"/>
      <c r="AQ36" s="3"/>
      <c r="AR36" s="4"/>
      <c r="AS36" s="4"/>
      <c r="AT36" s="4"/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/>
      <c r="BG36" s="4"/>
      <c r="BH36" s="4"/>
      <c r="BI36" s="4"/>
      <c r="BJ36" s="7"/>
      <c r="BK36" s="3"/>
      <c r="BL36" s="4"/>
      <c r="BM36" s="4"/>
      <c r="BN36" s="4"/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7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75" customHeight="1">
      <c r="B38" s="24" t="s">
        <v>25</v>
      </c>
      <c r="C38" s="25"/>
      <c r="D38" s="25"/>
      <c r="E38" s="25"/>
      <c r="F38" s="25"/>
      <c r="G38" s="26"/>
      <c r="H38" s="30" t="s">
        <v>60</v>
      </c>
      <c r="I38" s="30"/>
      <c r="J38" s="30"/>
      <c r="K38" s="30"/>
      <c r="L38" s="31"/>
      <c r="M38" s="32"/>
      <c r="N38" s="30"/>
      <c r="O38" s="30"/>
      <c r="P38" s="30"/>
      <c r="Q38" s="31"/>
      <c r="R38" s="32"/>
      <c r="S38" s="30"/>
      <c r="T38" s="30"/>
      <c r="U38" s="30"/>
      <c r="V38" s="31"/>
      <c r="W38" s="32"/>
      <c r="X38" s="30"/>
      <c r="Y38" s="30"/>
      <c r="Z38" s="30"/>
      <c r="AA38" s="31"/>
      <c r="AB38" s="32" t="s">
        <v>57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/>
      <c r="AM38" s="30"/>
      <c r="AN38" s="30"/>
      <c r="AO38" s="30"/>
      <c r="AP38" s="31"/>
      <c r="AQ38" s="32"/>
      <c r="AR38" s="30"/>
      <c r="AS38" s="30"/>
      <c r="AT38" s="30"/>
      <c r="AU38" s="31"/>
      <c r="AV38" s="32"/>
      <c r="AW38" s="30"/>
      <c r="AX38" s="30"/>
      <c r="AY38" s="30"/>
      <c r="AZ38" s="31"/>
      <c r="BA38" s="32"/>
      <c r="BB38" s="30"/>
      <c r="BC38" s="30"/>
      <c r="BD38" s="30"/>
      <c r="BE38" s="31"/>
      <c r="BF38" s="32"/>
      <c r="BG38" s="30"/>
      <c r="BH38" s="30"/>
      <c r="BI38" s="30"/>
      <c r="BJ38" s="31"/>
      <c r="BK38" s="32"/>
      <c r="BL38" s="30"/>
      <c r="BM38" s="30"/>
      <c r="BN38" s="30"/>
      <c r="BO38" s="30"/>
      <c r="BP38" s="32" t="s">
        <v>68</v>
      </c>
      <c r="BQ38" s="30"/>
      <c r="BR38" s="30"/>
      <c r="BS38" s="30"/>
      <c r="BT38" s="30"/>
      <c r="BU38" s="9">
        <f>COUNTIF(H38:BP39,"○")</f>
        <v>1</v>
      </c>
      <c r="BV38" s="10"/>
      <c r="BW38" s="10"/>
      <c r="BX38" s="10">
        <f>COUNTIF(H38:BP39,"△")</f>
        <v>1</v>
      </c>
      <c r="BY38" s="10"/>
      <c r="BZ38" s="10"/>
      <c r="CA38" s="10">
        <f>COUNTIF(H38:BP39,"●")</f>
        <v>2</v>
      </c>
      <c r="CB38" s="10"/>
      <c r="CC38" s="13"/>
      <c r="CD38" s="15">
        <f>BU38*3+BX38</f>
        <v>4</v>
      </c>
      <c r="CE38" s="16"/>
      <c r="CF38" s="17"/>
      <c r="CG38" s="9">
        <f>SUM(H40,M40,R40,W40,AB40,AG40,AL40,AQ40,AV40,BA40,BF40,BK40,BP40)</f>
        <v>10</v>
      </c>
      <c r="CH38" s="10"/>
      <c r="CI38" s="10"/>
      <c r="CJ38" s="10">
        <f>SUM(K40,P40,U40,Z40,AE40,AJ40,AO40,AT40,AY40,BD40,BI40,BN40,BS40)</f>
        <v>17</v>
      </c>
      <c r="CK38" s="10"/>
      <c r="CL38" s="10"/>
      <c r="CM38" s="10">
        <f>SUM(CG38-CJ38)</f>
        <v>-7</v>
      </c>
      <c r="CN38" s="10"/>
      <c r="CO38" s="21"/>
      <c r="CP38" s="9"/>
      <c r="CQ38" s="10"/>
      <c r="CR38" s="13"/>
      <c r="CS38" s="9">
        <f>COUNTBLANK(H38:BT39)-118</f>
        <v>8</v>
      </c>
      <c r="CT38" s="10"/>
      <c r="CU38" s="13"/>
    </row>
    <row r="39" spans="2:99" ht="6.7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7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59</v>
      </c>
      <c r="K40" s="4">
        <v>8</v>
      </c>
      <c r="L40" s="7"/>
      <c r="M40" s="3"/>
      <c r="N40" s="4"/>
      <c r="O40" s="4"/>
      <c r="P40" s="4"/>
      <c r="Q40" s="7"/>
      <c r="R40" s="3"/>
      <c r="S40" s="4"/>
      <c r="T40" s="4"/>
      <c r="U40" s="4"/>
      <c r="V40" s="7"/>
      <c r="W40" s="3"/>
      <c r="X40" s="4"/>
      <c r="Y40" s="4"/>
      <c r="Z40" s="4"/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/>
      <c r="AM40" s="4"/>
      <c r="AN40" s="4"/>
      <c r="AO40" s="4"/>
      <c r="AP40" s="7"/>
      <c r="AQ40" s="3"/>
      <c r="AR40" s="4"/>
      <c r="AS40" s="4"/>
      <c r="AT40" s="4"/>
      <c r="AU40" s="7"/>
      <c r="AV40" s="3"/>
      <c r="AW40" s="4"/>
      <c r="AX40" s="4"/>
      <c r="AY40" s="4"/>
      <c r="AZ40" s="7"/>
      <c r="BA40" s="3"/>
      <c r="BB40" s="4"/>
      <c r="BC40" s="4"/>
      <c r="BD40" s="4"/>
      <c r="BE40" s="7"/>
      <c r="BF40" s="3"/>
      <c r="BG40" s="4"/>
      <c r="BH40" s="4"/>
      <c r="BI40" s="4"/>
      <c r="BJ40" s="7"/>
      <c r="BK40" s="3"/>
      <c r="BL40" s="4"/>
      <c r="BM40" s="4"/>
      <c r="BN40" s="4"/>
      <c r="BO40" s="4"/>
      <c r="BP40" s="3">
        <v>7</v>
      </c>
      <c r="BQ40" s="4"/>
      <c r="BR40" s="4" t="s">
        <v>66</v>
      </c>
      <c r="BS40" s="4">
        <v>2</v>
      </c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7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75" customHeight="1">
      <c r="B42" s="24" t="s">
        <v>14</v>
      </c>
      <c r="C42" s="25"/>
      <c r="D42" s="25"/>
      <c r="E42" s="25"/>
      <c r="F42" s="25"/>
      <c r="G42" s="26"/>
      <c r="H42" s="30"/>
      <c r="I42" s="30"/>
      <c r="J42" s="30"/>
      <c r="K42" s="30"/>
      <c r="L42" s="31"/>
      <c r="M42" s="32"/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/>
      <c r="X42" s="30"/>
      <c r="Y42" s="30"/>
      <c r="Z42" s="30"/>
      <c r="AA42" s="31"/>
      <c r="AB42" s="32"/>
      <c r="AC42" s="30"/>
      <c r="AD42" s="30"/>
      <c r="AE42" s="30"/>
      <c r="AF42" s="31"/>
      <c r="AG42" s="76"/>
      <c r="AH42" s="77"/>
      <c r="AI42" s="77"/>
      <c r="AJ42" s="77"/>
      <c r="AK42" s="78"/>
      <c r="AL42" s="32"/>
      <c r="AM42" s="30"/>
      <c r="AN42" s="30"/>
      <c r="AO42" s="30"/>
      <c r="AP42" s="31"/>
      <c r="AQ42" s="32"/>
      <c r="AR42" s="30"/>
      <c r="AS42" s="30"/>
      <c r="AT42" s="30"/>
      <c r="AU42" s="31"/>
      <c r="AV42" s="32"/>
      <c r="AW42" s="30"/>
      <c r="AX42" s="30"/>
      <c r="AY42" s="30"/>
      <c r="AZ42" s="31"/>
      <c r="BA42" s="32" t="s">
        <v>65</v>
      </c>
      <c r="BB42" s="30"/>
      <c r="BC42" s="30"/>
      <c r="BD42" s="30"/>
      <c r="BE42" s="31"/>
      <c r="BF42" s="32"/>
      <c r="BG42" s="30"/>
      <c r="BH42" s="30"/>
      <c r="BI42" s="30"/>
      <c r="BJ42" s="31"/>
      <c r="BK42" s="32"/>
      <c r="BL42" s="30"/>
      <c r="BM42" s="30"/>
      <c r="BN42" s="30"/>
      <c r="BO42" s="30"/>
      <c r="BP42" s="32"/>
      <c r="BQ42" s="30"/>
      <c r="BR42" s="30"/>
      <c r="BS42" s="30"/>
      <c r="BT42" s="30"/>
      <c r="BU42" s="9">
        <f>COUNTIF(H42:BP43,"○")</f>
        <v>0</v>
      </c>
      <c r="BV42" s="10"/>
      <c r="BW42" s="10"/>
      <c r="BX42" s="10">
        <f>COUNTIF(H42:BP43,"△")</f>
        <v>1</v>
      </c>
      <c r="BY42" s="10"/>
      <c r="BZ42" s="10"/>
      <c r="CA42" s="10">
        <f>COUNTIF(H42:BP43,"●")</f>
        <v>1</v>
      </c>
      <c r="CB42" s="10"/>
      <c r="CC42" s="13"/>
      <c r="CD42" s="15">
        <f>BU42*3+BX42</f>
        <v>1</v>
      </c>
      <c r="CE42" s="16"/>
      <c r="CF42" s="17"/>
      <c r="CG42" s="9">
        <f>SUM(H44,M44,R44,W44,AB44,AG44,AL44,AQ44,AV44,BA44,BF44,BK44,BP44)</f>
        <v>1</v>
      </c>
      <c r="CH42" s="10"/>
      <c r="CI42" s="10"/>
      <c r="CJ42" s="10">
        <f>SUM(K44,P44,U44,Z44,AE44,AJ44,AO44,AT44,AY44,BD44,BI44,BN44,BS44)</f>
        <v>7</v>
      </c>
      <c r="CK42" s="10"/>
      <c r="CL42" s="10"/>
      <c r="CM42" s="10">
        <f>SUM(CG42-CJ42)</f>
        <v>-6</v>
      </c>
      <c r="CN42" s="10"/>
      <c r="CO42" s="21"/>
      <c r="CP42" s="9"/>
      <c r="CQ42" s="10"/>
      <c r="CR42" s="13"/>
      <c r="CS42" s="9">
        <f>COUNTBLANK(H42:BT43)-118</f>
        <v>10</v>
      </c>
      <c r="CT42" s="10"/>
      <c r="CU42" s="13"/>
    </row>
    <row r="43" spans="2:99" ht="6.7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75" customHeight="1">
      <c r="B44" s="24"/>
      <c r="C44" s="25"/>
      <c r="D44" s="25"/>
      <c r="E44" s="25"/>
      <c r="F44" s="25"/>
      <c r="G44" s="26"/>
      <c r="H44" s="4"/>
      <c r="I44" s="4"/>
      <c r="J44" s="4"/>
      <c r="K44" s="4"/>
      <c r="L44" s="7"/>
      <c r="M44" s="3"/>
      <c r="N44" s="4"/>
      <c r="O44" s="4"/>
      <c r="P44" s="4"/>
      <c r="Q44" s="7"/>
      <c r="R44" s="3">
        <v>0</v>
      </c>
      <c r="S44" s="4"/>
      <c r="T44" s="4" t="s">
        <v>34</v>
      </c>
      <c r="U44" s="4">
        <v>6</v>
      </c>
      <c r="V44" s="7"/>
      <c r="W44" s="3"/>
      <c r="X44" s="4"/>
      <c r="Y44" s="4"/>
      <c r="Z44" s="4"/>
      <c r="AA44" s="7"/>
      <c r="AB44" s="3"/>
      <c r="AC44" s="4"/>
      <c r="AD44" s="4"/>
      <c r="AE44" s="4"/>
      <c r="AF44" s="7"/>
      <c r="AG44" s="46"/>
      <c r="AH44" s="41"/>
      <c r="AI44" s="41"/>
      <c r="AJ44" s="41"/>
      <c r="AK44" s="42"/>
      <c r="AL44" s="3"/>
      <c r="AM44" s="4"/>
      <c r="AN44" s="4"/>
      <c r="AO44" s="4"/>
      <c r="AP44" s="7"/>
      <c r="AQ44" s="3"/>
      <c r="AR44" s="4"/>
      <c r="AS44" s="4"/>
      <c r="AT44" s="4"/>
      <c r="AU44" s="7"/>
      <c r="AV44" s="3"/>
      <c r="AW44" s="4"/>
      <c r="AX44" s="4"/>
      <c r="AY44" s="4"/>
      <c r="AZ44" s="7"/>
      <c r="BA44" s="3">
        <v>1</v>
      </c>
      <c r="BB44" s="4"/>
      <c r="BC44" s="4" t="s">
        <v>64</v>
      </c>
      <c r="BD44" s="4">
        <v>1</v>
      </c>
      <c r="BE44" s="7"/>
      <c r="BF44" s="3"/>
      <c r="BG44" s="4"/>
      <c r="BH44" s="4"/>
      <c r="BI44" s="4"/>
      <c r="BJ44" s="7"/>
      <c r="BK44" s="3"/>
      <c r="BL44" s="4"/>
      <c r="BM44" s="4"/>
      <c r="BN44" s="4"/>
      <c r="BO44" s="4"/>
      <c r="BP44" s="3"/>
      <c r="BQ44" s="4"/>
      <c r="BR44" s="4"/>
      <c r="BS44" s="4"/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7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75" customHeight="1">
      <c r="B46" s="24" t="s">
        <v>28</v>
      </c>
      <c r="C46" s="25"/>
      <c r="D46" s="25"/>
      <c r="E46" s="25"/>
      <c r="F46" s="25"/>
      <c r="G46" s="26"/>
      <c r="H46" s="30"/>
      <c r="I46" s="30"/>
      <c r="J46" s="30"/>
      <c r="K46" s="30"/>
      <c r="L46" s="31"/>
      <c r="M46" s="32"/>
      <c r="N46" s="30"/>
      <c r="O46" s="30"/>
      <c r="P46" s="30"/>
      <c r="Q46" s="31"/>
      <c r="R46" s="76"/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/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/>
      <c r="AR46" s="30"/>
      <c r="AS46" s="30"/>
      <c r="AT46" s="30"/>
      <c r="AU46" s="31"/>
      <c r="AV46" s="32" t="s">
        <v>69</v>
      </c>
      <c r="AW46" s="30"/>
      <c r="AX46" s="30"/>
      <c r="AY46" s="30"/>
      <c r="AZ46" s="31"/>
      <c r="BA46" s="32"/>
      <c r="BB46" s="30"/>
      <c r="BC46" s="30"/>
      <c r="BD46" s="30"/>
      <c r="BE46" s="31"/>
      <c r="BF46" s="32"/>
      <c r="BG46" s="30"/>
      <c r="BH46" s="30"/>
      <c r="BI46" s="30"/>
      <c r="BJ46" s="31"/>
      <c r="BK46" s="32"/>
      <c r="BL46" s="30"/>
      <c r="BM46" s="30"/>
      <c r="BN46" s="30"/>
      <c r="BO46" s="30"/>
      <c r="BP46" s="32"/>
      <c r="BQ46" s="30"/>
      <c r="BR46" s="30"/>
      <c r="BS46" s="30"/>
      <c r="BT46" s="30"/>
      <c r="BU46" s="52">
        <f>COUNTIF(H46:BP47,"○")</f>
        <v>0</v>
      </c>
      <c r="BV46" s="53"/>
      <c r="BW46" s="53"/>
      <c r="BX46" s="53">
        <f>COUNTIF(H46:BP47,"△")</f>
        <v>2</v>
      </c>
      <c r="BY46" s="53"/>
      <c r="BZ46" s="53"/>
      <c r="CA46" s="53">
        <f>COUNTIF(H46:BP47,"●")</f>
        <v>1</v>
      </c>
      <c r="CB46" s="53"/>
      <c r="CC46" s="54"/>
      <c r="CD46" s="15">
        <f>BU46*3+BX46</f>
        <v>2</v>
      </c>
      <c r="CE46" s="16"/>
      <c r="CF46" s="17"/>
      <c r="CG46" s="9">
        <f>SUM(H48,M48,R48,W48,AB48,AG48,AL48,AQ48,AV48,BA48,BF48,BK48,BP48)</f>
        <v>5</v>
      </c>
      <c r="CH46" s="10"/>
      <c r="CI46" s="10"/>
      <c r="CJ46" s="10">
        <f>SUM(K48,P48,U48,Z48,AE48,AJ48,AO48,AT48,AY48,BD48,BI48,BN48,BS48)</f>
        <v>6</v>
      </c>
      <c r="CK46" s="10"/>
      <c r="CL46" s="10"/>
      <c r="CM46" s="10">
        <f>SUM(CG46-CJ46)</f>
        <v>-1</v>
      </c>
      <c r="CN46" s="10"/>
      <c r="CO46" s="21"/>
      <c r="CP46" s="9"/>
      <c r="CQ46" s="10"/>
      <c r="CR46" s="13"/>
      <c r="CS46" s="9">
        <f>COUNTBLANK(H46:BT47)-118</f>
        <v>9</v>
      </c>
      <c r="CT46" s="10"/>
      <c r="CU46" s="13"/>
    </row>
    <row r="47" spans="2:99" ht="6.7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75" customHeight="1">
      <c r="B48" s="24"/>
      <c r="C48" s="25"/>
      <c r="D48" s="25"/>
      <c r="E48" s="25"/>
      <c r="F48" s="25"/>
      <c r="G48" s="26"/>
      <c r="H48" s="4"/>
      <c r="I48" s="4"/>
      <c r="J48" s="4"/>
      <c r="K48" s="4"/>
      <c r="L48" s="7"/>
      <c r="M48" s="3"/>
      <c r="N48" s="4"/>
      <c r="O48" s="4"/>
      <c r="P48" s="4"/>
      <c r="Q48" s="7"/>
      <c r="R48" s="46"/>
      <c r="S48" s="41"/>
      <c r="T48" s="41"/>
      <c r="U48" s="41"/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/>
      <c r="AH48" s="4"/>
      <c r="AI48" s="4"/>
      <c r="AJ48" s="4"/>
      <c r="AK48" s="7"/>
      <c r="AL48" s="3">
        <v>1</v>
      </c>
      <c r="AM48" s="4"/>
      <c r="AN48" s="4" t="s">
        <v>50</v>
      </c>
      <c r="AO48" s="4">
        <v>2</v>
      </c>
      <c r="AP48" s="7"/>
      <c r="AQ48" s="3"/>
      <c r="AR48" s="4"/>
      <c r="AS48" s="4"/>
      <c r="AT48" s="4"/>
      <c r="AU48" s="7"/>
      <c r="AV48" s="3">
        <v>1</v>
      </c>
      <c r="AW48" s="4"/>
      <c r="AX48" s="4" t="s">
        <v>64</v>
      </c>
      <c r="AY48" s="4">
        <v>1</v>
      </c>
      <c r="AZ48" s="7"/>
      <c r="BA48" s="3"/>
      <c r="BB48" s="4"/>
      <c r="BC48" s="4"/>
      <c r="BD48" s="4"/>
      <c r="BE48" s="7"/>
      <c r="BF48" s="3"/>
      <c r="BG48" s="4"/>
      <c r="BH48" s="4"/>
      <c r="BI48" s="4"/>
      <c r="BJ48" s="7"/>
      <c r="BK48" s="3"/>
      <c r="BL48" s="4"/>
      <c r="BM48" s="4"/>
      <c r="BN48" s="4"/>
      <c r="BO48" s="4"/>
      <c r="BP48" s="3"/>
      <c r="BQ48" s="4"/>
      <c r="BR48" s="4"/>
      <c r="BS48" s="4"/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7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75" customHeight="1">
      <c r="B50" s="24" t="s">
        <v>15</v>
      </c>
      <c r="C50" s="25"/>
      <c r="D50" s="25"/>
      <c r="E50" s="25"/>
      <c r="F50" s="25"/>
      <c r="G50" s="26"/>
      <c r="H50" s="30"/>
      <c r="I50" s="30"/>
      <c r="J50" s="30"/>
      <c r="K50" s="30"/>
      <c r="L50" s="31"/>
      <c r="M50" s="32" t="s">
        <v>61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/>
      <c r="X50" s="30"/>
      <c r="Y50" s="30"/>
      <c r="Z50" s="30"/>
      <c r="AA50" s="31"/>
      <c r="AB50" s="32"/>
      <c r="AC50" s="30"/>
      <c r="AD50" s="30"/>
      <c r="AE50" s="30"/>
      <c r="AF50" s="30"/>
      <c r="AG50" s="32"/>
      <c r="AH50" s="30"/>
      <c r="AI50" s="30"/>
      <c r="AJ50" s="30"/>
      <c r="AK50" s="31"/>
      <c r="AL50" s="32"/>
      <c r="AM50" s="30"/>
      <c r="AN50" s="30"/>
      <c r="AO50" s="30"/>
      <c r="AP50" s="31"/>
      <c r="AQ50" s="32"/>
      <c r="AR50" s="30"/>
      <c r="AS50" s="30"/>
      <c r="AT50" s="30"/>
      <c r="AU50" s="31"/>
      <c r="AV50" s="32"/>
      <c r="AW50" s="30"/>
      <c r="AX50" s="30"/>
      <c r="AY50" s="30"/>
      <c r="AZ50" s="31"/>
      <c r="BA50" s="32"/>
      <c r="BB50" s="30"/>
      <c r="BC50" s="30"/>
      <c r="BD50" s="30"/>
      <c r="BE50" s="31"/>
      <c r="BF50" s="32"/>
      <c r="BG50" s="30"/>
      <c r="BH50" s="30"/>
      <c r="BI50" s="30"/>
      <c r="BJ50" s="31"/>
      <c r="BK50" s="32" t="s">
        <v>67</v>
      </c>
      <c r="BL50" s="30"/>
      <c r="BM50" s="30"/>
      <c r="BN50" s="30"/>
      <c r="BO50" s="30"/>
      <c r="BP50" s="32"/>
      <c r="BQ50" s="30"/>
      <c r="BR50" s="30"/>
      <c r="BS50" s="30"/>
      <c r="BT50" s="30"/>
      <c r="BU50" s="9">
        <f>COUNTIF(H50:BP51,"○")</f>
        <v>0</v>
      </c>
      <c r="BV50" s="10"/>
      <c r="BW50" s="10"/>
      <c r="BX50" s="10">
        <f>COUNTIF(H50:BP51,"△")</f>
        <v>0</v>
      </c>
      <c r="BY50" s="10"/>
      <c r="BZ50" s="10"/>
      <c r="CA50" s="10">
        <f>COUNTIF(H50:BP51,"●")</f>
        <v>3</v>
      </c>
      <c r="CB50" s="10"/>
      <c r="CC50" s="13"/>
      <c r="CD50" s="15">
        <f>BU50*3+BX50</f>
        <v>0</v>
      </c>
      <c r="CE50" s="16"/>
      <c r="CF50" s="17"/>
      <c r="CG50" s="52">
        <f>SUM(H52,M52,R52,W52,AB52,AG52,AL52,AQ52,AV52,BA52,BF52,BK52,BP52)</f>
        <v>5</v>
      </c>
      <c r="CH50" s="53"/>
      <c r="CI50" s="53"/>
      <c r="CJ50" s="53">
        <f>SUM(K52,P52,U52,Z52,AE52,AJ52,AO52,AT52,AY52,BD52,BI52,BN52,BS52)</f>
        <v>14</v>
      </c>
      <c r="CK50" s="53"/>
      <c r="CL50" s="53"/>
      <c r="CM50" s="10">
        <f>SUM(CG50-CJ50)</f>
        <v>-9</v>
      </c>
      <c r="CN50" s="10"/>
      <c r="CO50" s="21"/>
      <c r="CP50" s="9"/>
      <c r="CQ50" s="10"/>
      <c r="CR50" s="13"/>
      <c r="CS50" s="9">
        <f>COUNTBLANK(H50:BT51)-118</f>
        <v>9</v>
      </c>
      <c r="CT50" s="10"/>
      <c r="CU50" s="13"/>
    </row>
    <row r="51" spans="2:99" ht="6.7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75" customHeight="1">
      <c r="B52" s="24"/>
      <c r="C52" s="25"/>
      <c r="D52" s="25"/>
      <c r="E52" s="25"/>
      <c r="F52" s="25"/>
      <c r="G52" s="26"/>
      <c r="H52" s="4"/>
      <c r="I52" s="4"/>
      <c r="J52" s="4"/>
      <c r="K52" s="4"/>
      <c r="L52" s="7"/>
      <c r="M52" s="3">
        <v>1</v>
      </c>
      <c r="N52" s="4"/>
      <c r="O52" s="4" t="s">
        <v>59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/>
      <c r="X52" s="4"/>
      <c r="Y52" s="4"/>
      <c r="Z52" s="4"/>
      <c r="AA52" s="7"/>
      <c r="AB52" s="3"/>
      <c r="AC52" s="4"/>
      <c r="AD52" s="4"/>
      <c r="AE52" s="4"/>
      <c r="AF52" s="4"/>
      <c r="AG52" s="3"/>
      <c r="AH52" s="4"/>
      <c r="AI52" s="4"/>
      <c r="AJ52" s="4"/>
      <c r="AK52" s="7"/>
      <c r="AL52" s="3"/>
      <c r="AM52" s="4"/>
      <c r="AN52" s="4"/>
      <c r="AO52" s="4"/>
      <c r="AP52" s="7"/>
      <c r="AQ52" s="3"/>
      <c r="AR52" s="4"/>
      <c r="AS52" s="4"/>
      <c r="AT52" s="4"/>
      <c r="AU52" s="7"/>
      <c r="AV52" s="3"/>
      <c r="AW52" s="4"/>
      <c r="AX52" s="4"/>
      <c r="AY52" s="4"/>
      <c r="AZ52" s="7"/>
      <c r="BA52" s="3"/>
      <c r="BB52" s="4"/>
      <c r="BC52" s="4"/>
      <c r="BD52" s="4"/>
      <c r="BE52" s="7"/>
      <c r="BF52" s="3"/>
      <c r="BG52" s="4"/>
      <c r="BH52" s="4"/>
      <c r="BI52" s="4"/>
      <c r="BJ52" s="7"/>
      <c r="BK52" s="3">
        <v>3</v>
      </c>
      <c r="BL52" s="4"/>
      <c r="BM52" s="4" t="s">
        <v>66</v>
      </c>
      <c r="BN52" s="4">
        <v>4</v>
      </c>
      <c r="BO52" s="4"/>
      <c r="BP52" s="3"/>
      <c r="BQ52" s="4"/>
      <c r="BR52" s="4"/>
      <c r="BS52" s="4"/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7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75" customHeight="1">
      <c r="B54" s="24" t="s">
        <v>29</v>
      </c>
      <c r="C54" s="25"/>
      <c r="D54" s="25"/>
      <c r="E54" s="25"/>
      <c r="F54" s="25"/>
      <c r="G54" s="26"/>
      <c r="H54" s="30"/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/>
      <c r="S54" s="30"/>
      <c r="T54" s="30"/>
      <c r="U54" s="30"/>
      <c r="V54" s="31"/>
      <c r="W54" s="32"/>
      <c r="X54" s="30"/>
      <c r="Y54" s="30"/>
      <c r="Z54" s="30"/>
      <c r="AA54" s="31"/>
      <c r="AB54" s="32"/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/>
      <c r="AM54" s="30"/>
      <c r="AN54" s="30"/>
      <c r="AO54" s="30"/>
      <c r="AP54" s="31"/>
      <c r="AQ54" s="32"/>
      <c r="AR54" s="30"/>
      <c r="AS54" s="30"/>
      <c r="AT54" s="30"/>
      <c r="AU54" s="31"/>
      <c r="AV54" s="32"/>
      <c r="AW54" s="30"/>
      <c r="AX54" s="30"/>
      <c r="AY54" s="30"/>
      <c r="AZ54" s="31"/>
      <c r="BA54" s="32"/>
      <c r="BB54" s="30"/>
      <c r="BC54" s="30"/>
      <c r="BD54" s="30"/>
      <c r="BE54" s="31"/>
      <c r="BF54" s="32" t="s">
        <v>68</v>
      </c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>COUNTIF(H54:BP55,"○")</f>
        <v>3</v>
      </c>
      <c r="BV54" s="53"/>
      <c r="BW54" s="53"/>
      <c r="BX54" s="53">
        <f>COUNTIF(H54:BP55,"△")</f>
        <v>0</v>
      </c>
      <c r="BY54" s="53"/>
      <c r="BZ54" s="53"/>
      <c r="CA54" s="53">
        <f>COUNTIF(H54:BP55,"●")</f>
        <v>1</v>
      </c>
      <c r="CB54" s="53"/>
      <c r="CC54" s="54"/>
      <c r="CD54" s="15">
        <f>BU54*3+BX54</f>
        <v>9</v>
      </c>
      <c r="CE54" s="16"/>
      <c r="CF54" s="17"/>
      <c r="CG54" s="52">
        <f>SUM(H56,M56,R56,W56,AB56,AG56,AL56,AQ56,AV56,BA56,BF56,BK56,BP56)</f>
        <v>12</v>
      </c>
      <c r="CH54" s="53"/>
      <c r="CI54" s="53"/>
      <c r="CJ54" s="53">
        <f>SUM(K56,P56,U56,Z56,AE56,AJ56,AO56,AT56,AY56,BD56,BI56,BN56,BS56)</f>
        <v>7</v>
      </c>
      <c r="CK54" s="53"/>
      <c r="CL54" s="53"/>
      <c r="CM54" s="10">
        <f>SUM(CG54-CJ54)</f>
        <v>5</v>
      </c>
      <c r="CN54" s="10"/>
      <c r="CO54" s="21"/>
      <c r="CP54" s="9"/>
      <c r="CQ54" s="10"/>
      <c r="CR54" s="13"/>
      <c r="CS54" s="9">
        <f>COUNTBLANK(H54:BT55)-118</f>
        <v>8</v>
      </c>
      <c r="CT54" s="10"/>
      <c r="CU54" s="13"/>
    </row>
    <row r="55" spans="2:99" ht="6.7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75" customHeight="1">
      <c r="B56" s="24"/>
      <c r="C56" s="25"/>
      <c r="D56" s="25"/>
      <c r="E56" s="25"/>
      <c r="F56" s="25"/>
      <c r="G56" s="26"/>
      <c r="H56" s="4"/>
      <c r="I56" s="4"/>
      <c r="J56" s="4"/>
      <c r="K56" s="4"/>
      <c r="L56" s="7"/>
      <c r="M56" s="3">
        <v>1</v>
      </c>
      <c r="N56" s="4"/>
      <c r="O56" s="4" t="s">
        <v>56</v>
      </c>
      <c r="P56" s="4">
        <v>2</v>
      </c>
      <c r="Q56" s="7"/>
      <c r="R56" s="3"/>
      <c r="S56" s="4"/>
      <c r="T56" s="4"/>
      <c r="U56" s="4"/>
      <c r="V56" s="7"/>
      <c r="W56" s="3"/>
      <c r="X56" s="4"/>
      <c r="Y56" s="4"/>
      <c r="Z56" s="4"/>
      <c r="AA56" s="7"/>
      <c r="AB56" s="3"/>
      <c r="AC56" s="4"/>
      <c r="AD56" s="4"/>
      <c r="AE56" s="4"/>
      <c r="AF56" s="7"/>
      <c r="AG56" s="3">
        <v>2</v>
      </c>
      <c r="AH56" s="4"/>
      <c r="AI56" s="4" t="s">
        <v>34</v>
      </c>
      <c r="AJ56" s="4">
        <v>1</v>
      </c>
      <c r="AK56" s="7"/>
      <c r="AL56" s="3"/>
      <c r="AM56" s="4"/>
      <c r="AN56" s="4"/>
      <c r="AO56" s="4"/>
      <c r="AP56" s="7"/>
      <c r="AQ56" s="3"/>
      <c r="AR56" s="4"/>
      <c r="AS56" s="4"/>
      <c r="AT56" s="4"/>
      <c r="AU56" s="7"/>
      <c r="AV56" s="3"/>
      <c r="AW56" s="4"/>
      <c r="AX56" s="4"/>
      <c r="AY56" s="4"/>
      <c r="AZ56" s="7"/>
      <c r="BA56" s="3"/>
      <c r="BB56" s="4"/>
      <c r="BC56" s="4"/>
      <c r="BD56" s="4"/>
      <c r="BE56" s="7"/>
      <c r="BF56" s="3">
        <v>4</v>
      </c>
      <c r="BG56" s="4"/>
      <c r="BH56" s="4" t="s">
        <v>66</v>
      </c>
      <c r="BI56" s="4">
        <v>3</v>
      </c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7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75" customHeight="1">
      <c r="B58" s="24" t="s">
        <v>30</v>
      </c>
      <c r="C58" s="25"/>
      <c r="D58" s="25"/>
      <c r="E58" s="25"/>
      <c r="F58" s="25"/>
      <c r="G58" s="26"/>
      <c r="H58" s="30"/>
      <c r="I58" s="30"/>
      <c r="J58" s="30"/>
      <c r="K58" s="30"/>
      <c r="L58" s="31"/>
      <c r="M58" s="32"/>
      <c r="N58" s="30"/>
      <c r="O58" s="30"/>
      <c r="P58" s="30"/>
      <c r="Q58" s="31"/>
      <c r="R58" s="32"/>
      <c r="S58" s="30"/>
      <c r="T58" s="30"/>
      <c r="U58" s="30"/>
      <c r="V58" s="31"/>
      <c r="W58" s="32" t="s">
        <v>57</v>
      </c>
      <c r="X58" s="30"/>
      <c r="Y58" s="30"/>
      <c r="Z58" s="30"/>
      <c r="AA58" s="31"/>
      <c r="AB58" s="32"/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 t="s">
        <v>67</v>
      </c>
      <c r="AR58" s="30"/>
      <c r="AS58" s="30"/>
      <c r="AT58" s="30"/>
      <c r="AU58" s="31"/>
      <c r="AV58" s="32"/>
      <c r="AW58" s="30"/>
      <c r="AX58" s="30"/>
      <c r="AY58" s="30"/>
      <c r="AZ58" s="31"/>
      <c r="BA58" s="32"/>
      <c r="BB58" s="30"/>
      <c r="BC58" s="30"/>
      <c r="BD58" s="30"/>
      <c r="BE58" s="31"/>
      <c r="BF58" s="32"/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>COUNTIF(H58:BP59,"○")</f>
        <v>0</v>
      </c>
      <c r="BV58" s="10"/>
      <c r="BW58" s="10"/>
      <c r="BX58" s="10">
        <f>COUNTIF(H58:BP59,"△")</f>
        <v>0</v>
      </c>
      <c r="BY58" s="10"/>
      <c r="BZ58" s="10"/>
      <c r="CA58" s="10">
        <f>COUNTIF(H58:BP59,"●")</f>
        <v>4</v>
      </c>
      <c r="CB58" s="10"/>
      <c r="CC58" s="13"/>
      <c r="CD58" s="15">
        <f>BU58*3+BX58</f>
        <v>0</v>
      </c>
      <c r="CE58" s="16"/>
      <c r="CF58" s="17"/>
      <c r="CG58" s="9">
        <f>SUM(H60,M60,R60,W60,AB60,AG60,AL60,AQ60,AV60,BA60,BF60,BK60,BP60)</f>
        <v>5</v>
      </c>
      <c r="CH58" s="10"/>
      <c r="CI58" s="10"/>
      <c r="CJ58" s="10">
        <f>SUM(K60,P60,U60,Z60,AE60,AJ60,AO60,AT60,AY60,BD60,BI60,BN60,BS60)</f>
        <v>22</v>
      </c>
      <c r="CK58" s="10"/>
      <c r="CL58" s="10"/>
      <c r="CM58" s="10">
        <f>SUM(CG58-CJ58)</f>
        <v>-17</v>
      </c>
      <c r="CN58" s="10"/>
      <c r="CO58" s="21"/>
      <c r="CP58" s="9"/>
      <c r="CQ58" s="10"/>
      <c r="CR58" s="13"/>
      <c r="CS58" s="9">
        <f>COUNTBLANK(H58:BT59)-118</f>
        <v>8</v>
      </c>
      <c r="CT58" s="10"/>
      <c r="CU58" s="13"/>
    </row>
    <row r="59" spans="2:99" ht="6.7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75" customHeight="1">
      <c r="B60" s="24"/>
      <c r="C60" s="25"/>
      <c r="D60" s="25"/>
      <c r="E60" s="25"/>
      <c r="F60" s="25"/>
      <c r="G60" s="26"/>
      <c r="H60" s="4"/>
      <c r="I60" s="4"/>
      <c r="J60" s="4"/>
      <c r="K60" s="4"/>
      <c r="L60" s="7"/>
      <c r="M60" s="3"/>
      <c r="N60" s="4"/>
      <c r="O60" s="4"/>
      <c r="P60" s="4"/>
      <c r="Q60" s="7"/>
      <c r="R60" s="3"/>
      <c r="S60" s="4"/>
      <c r="T60" s="4"/>
      <c r="U60" s="4"/>
      <c r="V60" s="7"/>
      <c r="W60" s="3">
        <v>1</v>
      </c>
      <c r="X60" s="4"/>
      <c r="Y60" s="4" t="s">
        <v>56</v>
      </c>
      <c r="Z60" s="4">
        <v>2</v>
      </c>
      <c r="AA60" s="7"/>
      <c r="AB60" s="3"/>
      <c r="AC60" s="4"/>
      <c r="AD60" s="4"/>
      <c r="AE60" s="4"/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>
        <v>2</v>
      </c>
      <c r="AR60" s="4"/>
      <c r="AS60" s="4" t="s">
        <v>64</v>
      </c>
      <c r="AT60" s="4">
        <v>7</v>
      </c>
      <c r="AU60" s="7"/>
      <c r="AV60" s="3"/>
      <c r="AW60" s="4"/>
      <c r="AX60" s="4"/>
      <c r="AY60" s="4"/>
      <c r="AZ60" s="7"/>
      <c r="BA60" s="3"/>
      <c r="BB60" s="4"/>
      <c r="BC60" s="4"/>
      <c r="BD60" s="4"/>
      <c r="BE60" s="7"/>
      <c r="BF60" s="3"/>
      <c r="BG60" s="4"/>
      <c r="BH60" s="4"/>
      <c r="BI60" s="4"/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7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4:38" ht="6.7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sheetProtection/>
  <mergeCells count="835">
    <mergeCell ref="J12:J13"/>
    <mergeCell ref="T12:T13"/>
    <mergeCell ref="O12:O13"/>
    <mergeCell ref="Y12:Y13"/>
    <mergeCell ref="AD12:AD13"/>
    <mergeCell ref="AI12:AI13"/>
    <mergeCell ref="AQ6:AU9"/>
    <mergeCell ref="AJ12:AK13"/>
    <mergeCell ref="AL12:AM13"/>
    <mergeCell ref="AO12:AP13"/>
    <mergeCell ref="BC12:BC13"/>
    <mergeCell ref="BH12:BH13"/>
    <mergeCell ref="AN12:AN13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BA18:BE19"/>
    <mergeCell ref="BF18:BJ19"/>
    <mergeCell ref="BK18:BO19"/>
    <mergeCell ref="BN20:BO21"/>
    <mergeCell ref="BA20:BB21"/>
    <mergeCell ref="BN36:BO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BA12:BB13"/>
    <mergeCell ref="BD12:BE13"/>
    <mergeCell ref="CA6:CC9"/>
    <mergeCell ref="BX6:BZ9"/>
    <mergeCell ref="CM10:CO13"/>
    <mergeCell ref="AV6:AZ9"/>
    <mergeCell ref="AV12:AW13"/>
    <mergeCell ref="BM12:BM13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G18:AK19"/>
    <mergeCell ref="AL18:AP19"/>
    <mergeCell ref="AQ18:AU19"/>
    <mergeCell ref="AV18:AZ19"/>
    <mergeCell ref="BA6:BE9"/>
    <mergeCell ref="BF6:BJ9"/>
    <mergeCell ref="AL14:AP15"/>
    <mergeCell ref="AQ14:AU15"/>
    <mergeCell ref="AV14:AZ15"/>
    <mergeCell ref="AY12:AZ13"/>
    <mergeCell ref="AB10:AF11"/>
    <mergeCell ref="AG10:AK11"/>
    <mergeCell ref="AL10:AP11"/>
    <mergeCell ref="AQ10:AU11"/>
    <mergeCell ref="AV10:AZ11"/>
    <mergeCell ref="BA10:BE11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B50:G53"/>
    <mergeCell ref="B54:G57"/>
    <mergeCell ref="B14:G17"/>
    <mergeCell ref="B18:G21"/>
    <mergeCell ref="B22:G25"/>
    <mergeCell ref="B26:G29"/>
    <mergeCell ref="B30:G33"/>
    <mergeCell ref="B34:G37"/>
    <mergeCell ref="B38:G41"/>
    <mergeCell ref="B42:G45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AB18:AF19"/>
    <mergeCell ref="AO16:AP17"/>
    <mergeCell ref="AQ16:AR17"/>
    <mergeCell ref="AT16:AU17"/>
    <mergeCell ref="AV16:AW17"/>
    <mergeCell ref="AY16:AZ17"/>
    <mergeCell ref="AB16:AC17"/>
    <mergeCell ref="AE16:AF17"/>
    <mergeCell ref="AG16:AH17"/>
    <mergeCell ref="AJ16:AK17"/>
    <mergeCell ref="H20:I21"/>
    <mergeCell ref="K20:L21"/>
    <mergeCell ref="M20:N21"/>
    <mergeCell ref="P20:Q21"/>
    <mergeCell ref="W20:X21"/>
    <mergeCell ref="H18:L19"/>
    <mergeCell ref="M18:Q19"/>
    <mergeCell ref="W18:AA19"/>
    <mergeCell ref="AG22:AK23"/>
    <mergeCell ref="AL22:AP23"/>
    <mergeCell ref="J20:J21"/>
    <mergeCell ref="O20:O21"/>
    <mergeCell ref="T20:T21"/>
    <mergeCell ref="Y20:Y21"/>
    <mergeCell ref="AD20:AD21"/>
    <mergeCell ref="AI20:AI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O24:AP25"/>
    <mergeCell ref="AQ24:AR25"/>
    <mergeCell ref="AN24:AN25"/>
    <mergeCell ref="R22:V23"/>
    <mergeCell ref="AB22:AF23"/>
    <mergeCell ref="AO20:AP21"/>
    <mergeCell ref="AQ20:AR21"/>
    <mergeCell ref="R20:S21"/>
    <mergeCell ref="U20:V21"/>
    <mergeCell ref="W22:AA23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K32:BL33"/>
    <mergeCell ref="BM32:BM33"/>
    <mergeCell ref="BH32:BH33"/>
    <mergeCell ref="BC32:BC33"/>
    <mergeCell ref="AS32:AS33"/>
    <mergeCell ref="AN32:AN33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U28:V29"/>
    <mergeCell ref="W28:X29"/>
    <mergeCell ref="Z28:AA29"/>
    <mergeCell ref="BA30:BE31"/>
    <mergeCell ref="BF30:BJ31"/>
    <mergeCell ref="BK30:BO31"/>
    <mergeCell ref="BA28:BB29"/>
    <mergeCell ref="BD28:BE29"/>
    <mergeCell ref="BF28:BG29"/>
    <mergeCell ref="M30:Q31"/>
    <mergeCell ref="R30:V31"/>
    <mergeCell ref="W30:AA31"/>
    <mergeCell ref="U32:V33"/>
    <mergeCell ref="W32:X33"/>
    <mergeCell ref="Z32:AA33"/>
    <mergeCell ref="AQ30:AU31"/>
    <mergeCell ref="AV30:AZ31"/>
    <mergeCell ref="AB30:AF31"/>
    <mergeCell ref="AL30:AP31"/>
    <mergeCell ref="AD32:AD33"/>
    <mergeCell ref="Y32:Y33"/>
    <mergeCell ref="AG30:AK31"/>
    <mergeCell ref="AG32:AH33"/>
    <mergeCell ref="AJ32:AK33"/>
    <mergeCell ref="AI32:AI33"/>
    <mergeCell ref="AG34:AK35"/>
    <mergeCell ref="J32:J33"/>
    <mergeCell ref="O32:O33"/>
    <mergeCell ref="AX32:AX33"/>
    <mergeCell ref="AB32:AC33"/>
    <mergeCell ref="AE32:AF33"/>
    <mergeCell ref="T32:T33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H38:L39"/>
    <mergeCell ref="M38:Q39"/>
    <mergeCell ref="R38:V39"/>
    <mergeCell ref="W38:AA39"/>
    <mergeCell ref="AB38:AF39"/>
    <mergeCell ref="AG38:AK39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D44:AD45"/>
    <mergeCell ref="Y44:Y45"/>
    <mergeCell ref="T44:T45"/>
    <mergeCell ref="H42:L43"/>
    <mergeCell ref="M42:Q43"/>
    <mergeCell ref="R42:V43"/>
    <mergeCell ref="W42:AA43"/>
    <mergeCell ref="AB42:AF43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Z48:AA49"/>
    <mergeCell ref="AB48:AC49"/>
    <mergeCell ref="AE48:AF49"/>
    <mergeCell ref="AG48:AH49"/>
    <mergeCell ref="BK46:BO47"/>
    <mergeCell ref="H48:I49"/>
    <mergeCell ref="K48:L49"/>
    <mergeCell ref="M48:N49"/>
    <mergeCell ref="P48:Q49"/>
    <mergeCell ref="R48:S49"/>
    <mergeCell ref="AL50:AP51"/>
    <mergeCell ref="AQ50:AU51"/>
    <mergeCell ref="AV50:AZ51"/>
    <mergeCell ref="AQ48:AR49"/>
    <mergeCell ref="AT48:AU49"/>
    <mergeCell ref="AV48:AW49"/>
    <mergeCell ref="H50:L51"/>
    <mergeCell ref="M50:Q51"/>
    <mergeCell ref="R50:V51"/>
    <mergeCell ref="W50:AA51"/>
    <mergeCell ref="AB50:AF51"/>
    <mergeCell ref="AG50:AK51"/>
    <mergeCell ref="H52:I53"/>
    <mergeCell ref="K52:L53"/>
    <mergeCell ref="M52:N53"/>
    <mergeCell ref="P52:Q53"/>
    <mergeCell ref="R52:S53"/>
    <mergeCell ref="U52:V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BN52:BO53"/>
    <mergeCell ref="CS14:CU17"/>
    <mergeCell ref="BU6:BW9"/>
    <mergeCell ref="CS6:CU9"/>
    <mergeCell ref="CP6:CR9"/>
    <mergeCell ref="CM6:CO9"/>
    <mergeCell ref="CJ6:CL9"/>
    <mergeCell ref="CG6:CI9"/>
    <mergeCell ref="CD6:CF9"/>
    <mergeCell ref="CP14:CR17"/>
    <mergeCell ref="BU10:BW13"/>
    <mergeCell ref="BX10:BZ13"/>
    <mergeCell ref="CA10:CC13"/>
    <mergeCell ref="CD10:CF13"/>
    <mergeCell ref="CG10:CI13"/>
    <mergeCell ref="CJ10:CL13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BU34:BW37"/>
    <mergeCell ref="BX34:BZ37"/>
    <mergeCell ref="CA34:CC37"/>
    <mergeCell ref="CD34:CF37"/>
    <mergeCell ref="CG34:CI37"/>
    <mergeCell ref="CJ34:CL37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J54:CL57"/>
    <mergeCell ref="CM54:CO57"/>
    <mergeCell ref="BU50:BW53"/>
    <mergeCell ref="BX50:BZ53"/>
    <mergeCell ref="CA50:CC53"/>
    <mergeCell ref="H10:L11"/>
    <mergeCell ref="H12:I13"/>
    <mergeCell ref="K12:L13"/>
    <mergeCell ref="R18:V19"/>
    <mergeCell ref="CD50:CF53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BN16:BO17"/>
    <mergeCell ref="BH16:BH17"/>
    <mergeCell ref="BC16:BC17"/>
    <mergeCell ref="AD16:AD17"/>
    <mergeCell ref="Y16:Y17"/>
    <mergeCell ref="T16:T17"/>
    <mergeCell ref="Z16:AA17"/>
    <mergeCell ref="AL16:AM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D20:BE21"/>
    <mergeCell ref="BF20:BG21"/>
    <mergeCell ref="BI20:BJ21"/>
    <mergeCell ref="BK20:BL21"/>
    <mergeCell ref="M14:Q15"/>
    <mergeCell ref="M16:N17"/>
    <mergeCell ref="P16:Q17"/>
    <mergeCell ref="BA14:BE15"/>
    <mergeCell ref="BF14:BJ15"/>
    <mergeCell ref="BK14:BO1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AS44:AS45"/>
    <mergeCell ref="AO48:AP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Y44:AZ45"/>
    <mergeCell ref="BA46:BE47"/>
    <mergeCell ref="BA48:BB49"/>
    <mergeCell ref="BD48:BE49"/>
    <mergeCell ref="BC44:BC45"/>
    <mergeCell ref="AX44:AX45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E63:AF63"/>
    <mergeCell ref="AG63:AH63"/>
    <mergeCell ref="AI63:AJ63"/>
    <mergeCell ref="AK63:AL63"/>
    <mergeCell ref="X63:AD63"/>
    <mergeCell ref="AN20:AN21"/>
    <mergeCell ref="W56:X57"/>
    <mergeCell ref="Z56:AA57"/>
    <mergeCell ref="AB56:AC57"/>
    <mergeCell ref="W54:AA55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BM28:BM29"/>
    <mergeCell ref="BH28:BH29"/>
    <mergeCell ref="BC28:BC29"/>
    <mergeCell ref="AX28:AX29"/>
    <mergeCell ref="AS28:AS29"/>
    <mergeCell ref="AN28:AN29"/>
    <mergeCell ref="AQ28:AR29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BM36:BM37"/>
    <mergeCell ref="BH36:BH37"/>
    <mergeCell ref="BC36:BC37"/>
    <mergeCell ref="AX36:AX37"/>
    <mergeCell ref="AS36:AS37"/>
    <mergeCell ref="AN36:AN37"/>
    <mergeCell ref="AQ36:AR37"/>
    <mergeCell ref="AT36:AU37"/>
    <mergeCell ref="AV36:AW37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D48:AD49"/>
    <mergeCell ref="AI48:AI49"/>
    <mergeCell ref="AN48:AN49"/>
    <mergeCell ref="AJ48:AK49"/>
    <mergeCell ref="AL48:AM49"/>
    <mergeCell ref="BA34:BE35"/>
    <mergeCell ref="AL34:AP35"/>
    <mergeCell ref="AI36:AI37"/>
    <mergeCell ref="AD36:AD37"/>
    <mergeCell ref="AJ36:AK37"/>
    <mergeCell ref="O44:O45"/>
    <mergeCell ref="J44:J45"/>
    <mergeCell ref="J48:J49"/>
    <mergeCell ref="O48:O49"/>
    <mergeCell ref="T48:T49"/>
    <mergeCell ref="Y48:Y49"/>
    <mergeCell ref="U48:V49"/>
    <mergeCell ref="W48:X49"/>
    <mergeCell ref="BK56:BL57"/>
    <mergeCell ref="BN56:BO57"/>
    <mergeCell ref="AS48:AS49"/>
    <mergeCell ref="AX48:AX49"/>
    <mergeCell ref="BC48:BC49"/>
    <mergeCell ref="BI56:BJ57"/>
    <mergeCell ref="AT56:AU57"/>
    <mergeCell ref="AV56:AW57"/>
    <mergeCell ref="AY56:AZ57"/>
    <mergeCell ref="BA56:BB57"/>
    <mergeCell ref="BM48:BM49"/>
    <mergeCell ref="BM52:BM53"/>
    <mergeCell ref="BH52:BH53"/>
    <mergeCell ref="BC52:BC53"/>
    <mergeCell ref="AX52:AX53"/>
    <mergeCell ref="AS52:AS53"/>
    <mergeCell ref="AY52:AZ53"/>
    <mergeCell ref="BA52:BB53"/>
    <mergeCell ref="J56:J57"/>
    <mergeCell ref="O56:O57"/>
    <mergeCell ref="T56:T57"/>
    <mergeCell ref="Y56:Y57"/>
    <mergeCell ref="AD56:AD57"/>
    <mergeCell ref="BH48:BH49"/>
    <mergeCell ref="AN52:AN53"/>
    <mergeCell ref="AI52:AI53"/>
    <mergeCell ref="AE56:AF57"/>
    <mergeCell ref="AG56:AH57"/>
    <mergeCell ref="BD52:BE53"/>
    <mergeCell ref="BK52:BL53"/>
    <mergeCell ref="W52:X53"/>
    <mergeCell ref="AG54:AK55"/>
    <mergeCell ref="AL54:AP55"/>
    <mergeCell ref="J52:J53"/>
    <mergeCell ref="BK54:BO55"/>
    <mergeCell ref="H54:L55"/>
    <mergeCell ref="M54:Q55"/>
    <mergeCell ref="R54:V55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B54:AF55"/>
    <mergeCell ref="AO52:AP53"/>
    <mergeCell ref="AS56:AS57"/>
    <mergeCell ref="AX56:AX57"/>
    <mergeCell ref="BM56:BM57"/>
    <mergeCell ref="BH56:BH57"/>
    <mergeCell ref="BC56:BC57"/>
    <mergeCell ref="AD52:AD53"/>
    <mergeCell ref="AQ54:AU55"/>
    <mergeCell ref="AV54:AZ55"/>
    <mergeCell ref="BA54:BE55"/>
    <mergeCell ref="BF54:BJ5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56:BR57"/>
    <mergeCell ref="BS56:BT5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U60:V61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AG58:AK59"/>
    <mergeCell ref="AL58:AP59"/>
    <mergeCell ref="AQ58:AU59"/>
    <mergeCell ref="AV58:AZ59"/>
    <mergeCell ref="BA58:BE59"/>
    <mergeCell ref="BF58:BJ59"/>
    <mergeCell ref="CM58:CO61"/>
    <mergeCell ref="CP58:CR61"/>
    <mergeCell ref="CS58:CU61"/>
    <mergeCell ref="A1:BT5"/>
    <mergeCell ref="B58:G61"/>
    <mergeCell ref="H58:L59"/>
    <mergeCell ref="M58:Q59"/>
    <mergeCell ref="R58:V59"/>
    <mergeCell ref="W58:AA59"/>
    <mergeCell ref="AB58:AF59"/>
    <mergeCell ref="BU58:BW61"/>
    <mergeCell ref="BX58:BZ61"/>
    <mergeCell ref="CA58:CC61"/>
    <mergeCell ref="CD58:CF61"/>
    <mergeCell ref="CG58:CI61"/>
    <mergeCell ref="CJ58:CL61"/>
    <mergeCell ref="AY60:AZ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BM60:BM61"/>
    <mergeCell ref="BN60:BO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woner</cp:lastModifiedBy>
  <cp:lastPrinted>2015-06-20T16:02:53Z</cp:lastPrinted>
  <dcterms:created xsi:type="dcterms:W3CDTF">2015-04-18T12:39:35Z</dcterms:created>
  <dcterms:modified xsi:type="dcterms:W3CDTF">2016-06-29T12:35:28Z</dcterms:modified>
  <cp:category/>
  <cp:version/>
  <cp:contentType/>
  <cp:contentStatus/>
</cp:coreProperties>
</file>