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Users\nanam\Desktop\"/>
    </mc:Choice>
  </mc:AlternateContent>
  <bookViews>
    <workbookView xWindow="0" yWindow="0" windowWidth="28800" windowHeight="12120"/>
  </bookViews>
  <sheets>
    <sheet name="星取表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V14" i="1" l="1"/>
  <c r="BV18" i="1"/>
  <c r="BV22" i="1"/>
  <c r="BV26" i="1"/>
  <c r="BV30" i="1"/>
  <c r="BV34" i="1"/>
  <c r="BV38" i="1"/>
  <c r="BV42" i="1"/>
  <c r="BV46" i="1"/>
  <c r="BV50" i="1"/>
  <c r="BV54" i="1"/>
  <c r="BV10" i="1"/>
  <c r="CB14" i="1"/>
  <c r="CH14" i="1" s="1"/>
  <c r="CE14" i="1"/>
  <c r="CB18" i="1"/>
  <c r="CE18" i="1"/>
  <c r="CB22" i="1"/>
  <c r="CE22" i="1"/>
  <c r="CB26" i="1"/>
  <c r="CH26" i="1" s="1"/>
  <c r="CE26" i="1"/>
  <c r="CB30" i="1"/>
  <c r="CE30" i="1"/>
  <c r="CB34" i="1"/>
  <c r="CH34" i="1" s="1"/>
  <c r="CE34" i="1"/>
  <c r="CB38" i="1"/>
  <c r="CE38" i="1"/>
  <c r="CB42" i="1"/>
  <c r="CE42" i="1"/>
  <c r="CB46" i="1"/>
  <c r="CE46" i="1"/>
  <c r="CB50" i="1"/>
  <c r="CE50" i="1"/>
  <c r="CB54" i="1"/>
  <c r="CE54" i="1"/>
  <c r="CB10" i="1"/>
  <c r="CE10" i="1"/>
  <c r="BP14" i="1"/>
  <c r="BY14" i="1" s="1"/>
  <c r="BS14" i="1"/>
  <c r="BP18" i="1"/>
  <c r="BS18" i="1"/>
  <c r="BP22" i="1"/>
  <c r="BS22" i="1"/>
  <c r="BP26" i="1"/>
  <c r="BS26" i="1"/>
  <c r="BP30" i="1"/>
  <c r="BS30" i="1"/>
  <c r="BP34" i="1"/>
  <c r="BY34" i="1" s="1"/>
  <c r="BS34" i="1"/>
  <c r="BP38" i="1"/>
  <c r="BS38" i="1"/>
  <c r="BP42" i="1"/>
  <c r="BY42" i="1" s="1"/>
  <c r="BS42" i="1"/>
  <c r="BP46" i="1"/>
  <c r="BY46" i="1" s="1"/>
  <c r="BS46" i="1"/>
  <c r="BP50" i="1"/>
  <c r="BY50" i="1" s="1"/>
  <c r="BS50" i="1"/>
  <c r="BP54" i="1"/>
  <c r="BS54" i="1"/>
  <c r="BP10" i="1"/>
  <c r="BS10" i="1"/>
  <c r="BY10" i="1" l="1"/>
  <c r="CH42" i="1"/>
  <c r="BY22" i="1"/>
  <c r="CH22" i="1"/>
  <c r="BY30" i="1"/>
  <c r="BY26" i="1"/>
  <c r="CH46" i="1"/>
  <c r="CH50" i="1"/>
  <c r="BY38" i="1"/>
  <c r="BY18" i="1"/>
  <c r="BY54" i="1"/>
  <c r="CH54" i="1"/>
  <c r="CH30" i="1"/>
  <c r="CH38" i="1"/>
  <c r="CH18" i="1"/>
  <c r="CH10" i="1"/>
</calcChain>
</file>

<file path=xl/sharedStrings.xml><?xml version="1.0" encoding="utf-8"?>
<sst xmlns="http://schemas.openxmlformats.org/spreadsheetml/2006/main" count="232" uniqueCount="78">
  <si>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</si>
  <si>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</si>
  <si>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</si>
  <si>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</si>
  <si>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</si>
  <si>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</si>
  <si>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</si>
  <si>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</si>
  <si>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</si>
  <si>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-</t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</si>
  <si>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</si>
  <si>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</si>
  <si>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試合結果</t>
    <rPh sb="0" eb="2">
      <t>シアイ</t>
    </rPh>
    <rPh sb="2" eb="4">
      <t>ケッカ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</si>
  <si>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</si>
  <si>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</si>
  <si>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会場</t>
    <rPh sb="0" eb="2">
      <t>カイジョウ</t>
    </rPh>
    <phoneticPr fontId="1"/>
  </si>
  <si>
    <t>FC　Bonbonera　GIFU</t>
    <phoneticPr fontId="1"/>
  </si>
  <si>
    <t>FC　Kawasaki</t>
    <phoneticPr fontId="1"/>
  </si>
  <si>
    <t>Giocatore</t>
    <phoneticPr fontId="1"/>
  </si>
  <si>
    <t>Giocatore</t>
    <phoneticPr fontId="1"/>
  </si>
  <si>
    <t>FC養老</t>
    <phoneticPr fontId="1"/>
  </si>
  <si>
    <t>テクノ渡辺FC</t>
    <phoneticPr fontId="1"/>
  </si>
  <si>
    <t>FC XEBEC中津川</t>
    <rPh sb="8" eb="11">
      <t>ナカツガワ</t>
    </rPh>
    <phoneticPr fontId="1"/>
  </si>
  <si>
    <t>Morishin’ｓ FC</t>
    <phoneticPr fontId="1"/>
  </si>
  <si>
    <t>FCオリベ多治見</t>
    <phoneticPr fontId="1"/>
  </si>
  <si>
    <t>SEKI・SC</t>
    <phoneticPr fontId="1"/>
  </si>
  <si>
    <t>岐阜可児FC</t>
    <phoneticPr fontId="1"/>
  </si>
  <si>
    <t>NK可児</t>
    <phoneticPr fontId="1"/>
  </si>
  <si>
    <t>○</t>
    <phoneticPr fontId="1"/>
  </si>
  <si>
    <t>-</t>
    <phoneticPr fontId="1"/>
  </si>
  <si>
    <t>●</t>
    <phoneticPr fontId="1"/>
  </si>
  <si>
    <t>○</t>
    <phoneticPr fontId="1"/>
  </si>
  <si>
    <t>△</t>
    <phoneticPr fontId="1"/>
  </si>
  <si>
    <t>○</t>
    <phoneticPr fontId="1"/>
  </si>
  <si>
    <t>●</t>
    <phoneticPr fontId="1"/>
  </si>
  <si>
    <t>平成29年度　第49回　岐阜県社会人サッカー　1部リーグ   結果表</t>
    <rPh sb="0" eb="2">
      <t>ヘイセイ</t>
    </rPh>
    <rPh sb="4" eb="6">
      <t>ネンド</t>
    </rPh>
    <rPh sb="7" eb="8">
      <t>ダイ</t>
    </rPh>
    <rPh sb="10" eb="11">
      <t>カイ</t>
    </rPh>
    <rPh sb="12" eb="15">
      <t>ギフケン</t>
    </rPh>
    <rPh sb="15" eb="17">
      <t>シャカイ</t>
    </rPh>
    <rPh sb="17" eb="18">
      <t>ジン</t>
    </rPh>
    <rPh sb="24" eb="25">
      <t>ブ</t>
    </rPh>
    <rPh sb="31" eb="33">
      <t>ケッカ</t>
    </rPh>
    <rPh sb="33" eb="34">
      <t>ヒョウ</t>
    </rPh>
    <phoneticPr fontId="1"/>
  </si>
  <si>
    <t>ＦＣ．大垣Ｋ´</t>
    <phoneticPr fontId="1"/>
  </si>
  <si>
    <t>△</t>
    <phoneticPr fontId="1"/>
  </si>
  <si>
    <t>●</t>
    <phoneticPr fontId="1"/>
  </si>
  <si>
    <t>○</t>
    <phoneticPr fontId="1"/>
  </si>
  <si>
    <t>○</t>
    <phoneticPr fontId="1"/>
  </si>
  <si>
    <t>●</t>
    <phoneticPr fontId="1"/>
  </si>
  <si>
    <t>岐阜可児FC</t>
    <phoneticPr fontId="1"/>
  </si>
  <si>
    <t>テクノ渡辺FC</t>
    <phoneticPr fontId="1"/>
  </si>
  <si>
    <t>○</t>
    <phoneticPr fontId="1"/>
  </si>
  <si>
    <t>●</t>
    <phoneticPr fontId="1"/>
  </si>
  <si>
    <t>●</t>
    <phoneticPr fontId="1"/>
  </si>
  <si>
    <t>SEKI・SC</t>
    <phoneticPr fontId="1"/>
  </si>
  <si>
    <t>○</t>
    <phoneticPr fontId="1"/>
  </si>
  <si>
    <t>●</t>
    <phoneticPr fontId="1"/>
  </si>
  <si>
    <t>●</t>
    <phoneticPr fontId="1"/>
  </si>
  <si>
    <t>FC　Bonbonera　GIFU</t>
    <phoneticPr fontId="1"/>
  </si>
  <si>
    <t>FC　Bonbonera　GIFU</t>
    <phoneticPr fontId="1"/>
  </si>
  <si>
    <t>Morishin’ｓ FC</t>
    <phoneticPr fontId="1"/>
  </si>
  <si>
    <t>△</t>
    <phoneticPr fontId="1"/>
  </si>
  <si>
    <t>△</t>
    <phoneticPr fontId="1"/>
  </si>
  <si>
    <t>浅中陸上競技場</t>
    <rPh sb="0" eb="1">
      <t>アサ</t>
    </rPh>
    <rPh sb="1" eb="2">
      <t>ナカ</t>
    </rPh>
    <rPh sb="2" eb="4">
      <t>リクジョウ</t>
    </rPh>
    <rPh sb="4" eb="7">
      <t>キョウギジョウ</t>
    </rPh>
    <phoneticPr fontId="1"/>
  </si>
  <si>
    <t>FC　Kawasaki</t>
    <phoneticPr fontId="1"/>
  </si>
  <si>
    <t>FC　Kawasaki</t>
    <phoneticPr fontId="1"/>
  </si>
  <si>
    <t>FCオリベ多治見</t>
    <phoneticPr fontId="1"/>
  </si>
  <si>
    <t>○</t>
    <phoneticPr fontId="1"/>
  </si>
  <si>
    <t>●</t>
    <phoneticPr fontId="1"/>
  </si>
  <si>
    <t>浅中多目的</t>
    <rPh sb="0" eb="1">
      <t>アサ</t>
    </rPh>
    <rPh sb="1" eb="2">
      <t>ナカ</t>
    </rPh>
    <rPh sb="2" eb="5">
      <t>タモクテキ</t>
    </rPh>
    <phoneticPr fontId="1"/>
  </si>
  <si>
    <t>NK可児</t>
    <phoneticPr fontId="1"/>
  </si>
  <si>
    <t>NK可児</t>
    <phoneticPr fontId="1"/>
  </si>
  <si>
    <t>FC養老</t>
    <phoneticPr fontId="1"/>
  </si>
  <si>
    <t>FC養老</t>
    <phoneticPr fontId="1"/>
  </si>
  <si>
    <t>○</t>
    <phoneticPr fontId="1"/>
  </si>
  <si>
    <t>●</t>
    <phoneticPr fontId="1"/>
  </si>
  <si>
    <t>FCオリベ多治見</t>
    <phoneticPr fontId="1"/>
  </si>
  <si>
    <t>FC XEBEC中津川</t>
    <phoneticPr fontId="1"/>
  </si>
  <si>
    <t>FC XEBEC中津川</t>
    <phoneticPr fontId="1"/>
  </si>
  <si>
    <t>●</t>
    <phoneticPr fontId="1"/>
  </si>
  <si>
    <t>ＦＣ．大垣Ｋ´</t>
    <phoneticPr fontId="1"/>
  </si>
  <si>
    <t>ＦＣ．大垣Ｋ´</t>
    <phoneticPr fontId="1"/>
  </si>
  <si>
    <t>Morishin’ｓ FC</t>
    <phoneticPr fontId="1"/>
  </si>
  <si>
    <t>Morishin’ｓ FC</t>
    <phoneticPr fontId="1"/>
  </si>
  <si>
    <t>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</si>
</sst>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8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107899</xdr:colOff>
      <xdr:row>8</xdr:row>
      <xdr:rowOff>79527</xdr:rowOff>
    </xdr:from>
    <xdr:to>
      <xdr:col>67</xdr:col>
      <xdr:colOff>4053</xdr:colOff>
      <xdr:row>57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788835" y="760463"/>
          <a:ext cx="6819005" cy="4091207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78"/>
  <sheetViews>
    <sheetView tabSelected="1" zoomScale="85" zoomScaleNormal="85" workbookViewId="0">
      <pane ySplit="9" topLeftCell="A10" activePane="bottomLeft" state="frozen"/>
      <selection pane="bottomLeft" activeCell="DJ48" sqref="DJ48"/>
    </sheetView>
  </sheetViews>
  <sheetFormatPr defaultColWidth="1.5" defaultRowHeight="6.95" customHeight="1" x14ac:dyDescent="0.15"/>
  <cols>
    <col min="1" max="16384" width="1.5" style="1"/>
  </cols>
  <sheetData>
    <row r="1" spans="1:95" ht="6.95" customHeight="1" x14ac:dyDescent="0.15">
      <c r="A1" s="43" t="s">
        <v>35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</row>
    <row r="2" spans="1:95" ht="6.95" customHeight="1" x14ac:dyDescent="0.1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</row>
    <row r="3" spans="1:95" ht="6.95" customHeight="1" x14ac:dyDescent="0.1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</row>
    <row r="4" spans="1:95" ht="6.95" customHeight="1" x14ac:dyDescent="0.1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</row>
    <row r="6" spans="1:95" ht="6.95" customHeight="1" x14ac:dyDescent="0.15">
      <c r="B6" s="101"/>
      <c r="C6" s="102"/>
      <c r="D6" s="102"/>
      <c r="E6" s="102"/>
      <c r="F6" s="102"/>
      <c r="G6" s="103"/>
      <c r="H6" s="92" t="s">
        <v>51</v>
      </c>
      <c r="I6" s="92"/>
      <c r="J6" s="92"/>
      <c r="K6" s="92"/>
      <c r="L6" s="92"/>
      <c r="M6" s="92" t="s">
        <v>57</v>
      </c>
      <c r="N6" s="92"/>
      <c r="O6" s="92"/>
      <c r="P6" s="92"/>
      <c r="Q6" s="92"/>
      <c r="R6" s="92" t="s">
        <v>63</v>
      </c>
      <c r="S6" s="92"/>
      <c r="T6" s="92"/>
      <c r="U6" s="92"/>
      <c r="V6" s="92"/>
      <c r="W6" s="92" t="s">
        <v>19</v>
      </c>
      <c r="X6" s="92"/>
      <c r="Y6" s="92"/>
      <c r="Z6" s="92"/>
      <c r="AA6" s="92"/>
      <c r="AB6" s="92" t="s">
        <v>65</v>
      </c>
      <c r="AC6" s="92"/>
      <c r="AD6" s="92"/>
      <c r="AE6" s="92"/>
      <c r="AF6" s="92"/>
      <c r="AG6" s="92" t="s">
        <v>73</v>
      </c>
      <c r="AH6" s="92"/>
      <c r="AI6" s="92"/>
      <c r="AJ6" s="92"/>
      <c r="AK6" s="92"/>
      <c r="AL6" s="92" t="s">
        <v>43</v>
      </c>
      <c r="AM6" s="92"/>
      <c r="AN6" s="92"/>
      <c r="AO6" s="92"/>
      <c r="AP6" s="92"/>
      <c r="AQ6" s="92" t="s">
        <v>70</v>
      </c>
      <c r="AR6" s="92"/>
      <c r="AS6" s="92"/>
      <c r="AT6" s="92"/>
      <c r="AU6" s="92"/>
      <c r="AV6" s="92" t="s">
        <v>75</v>
      </c>
      <c r="AW6" s="92"/>
      <c r="AX6" s="92"/>
      <c r="AY6" s="92"/>
      <c r="AZ6" s="92"/>
      <c r="BA6" s="92" t="s">
        <v>69</v>
      </c>
      <c r="BB6" s="92"/>
      <c r="BC6" s="92"/>
      <c r="BD6" s="92"/>
      <c r="BE6" s="92"/>
      <c r="BF6" s="92" t="s">
        <v>47</v>
      </c>
      <c r="BG6" s="92"/>
      <c r="BH6" s="92"/>
      <c r="BI6" s="92"/>
      <c r="BJ6" s="92"/>
      <c r="BK6" s="92" t="s">
        <v>42</v>
      </c>
      <c r="BL6" s="92"/>
      <c r="BM6" s="92"/>
      <c r="BN6" s="92"/>
      <c r="BO6" s="116"/>
      <c r="BP6" s="76" t="s">
        <v>0</v>
      </c>
      <c r="BQ6" s="77"/>
      <c r="BR6" s="77"/>
      <c r="BS6" s="77" t="s">
        <v>1</v>
      </c>
      <c r="BT6" s="77"/>
      <c r="BU6" s="77"/>
      <c r="BV6" s="77" t="s">
        <v>2</v>
      </c>
      <c r="BW6" s="77"/>
      <c r="BX6" s="83"/>
      <c r="BY6" s="80" t="s">
        <v>3</v>
      </c>
      <c r="BZ6" s="81"/>
      <c r="CA6" s="82"/>
      <c r="CB6" s="78" t="s">
        <v>4</v>
      </c>
      <c r="CC6" s="77"/>
      <c r="CD6" s="77"/>
      <c r="CE6" s="77" t="s">
        <v>5</v>
      </c>
      <c r="CF6" s="77"/>
      <c r="CG6" s="77"/>
      <c r="CH6" s="77" t="s">
        <v>6</v>
      </c>
      <c r="CI6" s="77"/>
      <c r="CJ6" s="83"/>
      <c r="CK6" s="80" t="s">
        <v>7</v>
      </c>
      <c r="CL6" s="81"/>
      <c r="CM6" s="82"/>
      <c r="CN6" s="78" t="s">
        <v>8</v>
      </c>
      <c r="CO6" s="77"/>
      <c r="CP6" s="79"/>
    </row>
    <row r="7" spans="1:95" ht="6.95" customHeight="1" x14ac:dyDescent="0.15">
      <c r="B7" s="104"/>
      <c r="C7" s="105"/>
      <c r="D7" s="105"/>
      <c r="E7" s="105"/>
      <c r="F7" s="105"/>
      <c r="G7" s="106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117"/>
      <c r="BP7" s="76"/>
      <c r="BQ7" s="77"/>
      <c r="BR7" s="77"/>
      <c r="BS7" s="77"/>
      <c r="BT7" s="77"/>
      <c r="BU7" s="77"/>
      <c r="BV7" s="77"/>
      <c r="BW7" s="77"/>
      <c r="BX7" s="83"/>
      <c r="BY7" s="80"/>
      <c r="BZ7" s="81"/>
      <c r="CA7" s="82"/>
      <c r="CB7" s="78"/>
      <c r="CC7" s="77"/>
      <c r="CD7" s="77"/>
      <c r="CE7" s="77"/>
      <c r="CF7" s="77"/>
      <c r="CG7" s="77"/>
      <c r="CH7" s="77"/>
      <c r="CI7" s="77"/>
      <c r="CJ7" s="83"/>
      <c r="CK7" s="80"/>
      <c r="CL7" s="81"/>
      <c r="CM7" s="82"/>
      <c r="CN7" s="78"/>
      <c r="CO7" s="77"/>
      <c r="CP7" s="79"/>
    </row>
    <row r="8" spans="1:95" ht="6.95" customHeight="1" x14ac:dyDescent="0.15">
      <c r="B8" s="104"/>
      <c r="C8" s="105"/>
      <c r="D8" s="105"/>
      <c r="E8" s="105"/>
      <c r="F8" s="105"/>
      <c r="G8" s="106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117"/>
      <c r="BP8" s="76"/>
      <c r="BQ8" s="77"/>
      <c r="BR8" s="77"/>
      <c r="BS8" s="77"/>
      <c r="BT8" s="77"/>
      <c r="BU8" s="77"/>
      <c r="BV8" s="77"/>
      <c r="BW8" s="77"/>
      <c r="BX8" s="83"/>
      <c r="BY8" s="80"/>
      <c r="BZ8" s="81"/>
      <c r="CA8" s="82"/>
      <c r="CB8" s="78"/>
      <c r="CC8" s="77"/>
      <c r="CD8" s="77"/>
      <c r="CE8" s="77"/>
      <c r="CF8" s="77"/>
      <c r="CG8" s="77"/>
      <c r="CH8" s="77"/>
      <c r="CI8" s="77"/>
      <c r="CJ8" s="83"/>
      <c r="CK8" s="80"/>
      <c r="CL8" s="81"/>
      <c r="CM8" s="82"/>
      <c r="CN8" s="78"/>
      <c r="CO8" s="77"/>
      <c r="CP8" s="79"/>
    </row>
    <row r="9" spans="1:95" ht="6.95" customHeight="1" x14ac:dyDescent="0.15">
      <c r="B9" s="107"/>
      <c r="C9" s="108"/>
      <c r="D9" s="108"/>
      <c r="E9" s="108"/>
      <c r="F9" s="108"/>
      <c r="G9" s="109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118"/>
      <c r="BP9" s="76"/>
      <c r="BQ9" s="77"/>
      <c r="BR9" s="77"/>
      <c r="BS9" s="77"/>
      <c r="BT9" s="77"/>
      <c r="BU9" s="77"/>
      <c r="BV9" s="77"/>
      <c r="BW9" s="77"/>
      <c r="BX9" s="83"/>
      <c r="BY9" s="80"/>
      <c r="BZ9" s="81"/>
      <c r="CA9" s="82"/>
      <c r="CB9" s="78"/>
      <c r="CC9" s="77"/>
      <c r="CD9" s="77"/>
      <c r="CE9" s="77"/>
      <c r="CF9" s="77"/>
      <c r="CG9" s="77"/>
      <c r="CH9" s="77"/>
      <c r="CI9" s="77"/>
      <c r="CJ9" s="83"/>
      <c r="CK9" s="80"/>
      <c r="CL9" s="81"/>
      <c r="CM9" s="82"/>
      <c r="CN9" s="78"/>
      <c r="CO9" s="77"/>
      <c r="CP9" s="79"/>
    </row>
    <row r="10" spans="1:95" ht="6.95" customHeight="1" x14ac:dyDescent="0.15">
      <c r="B10" s="110" t="s">
        <v>16</v>
      </c>
      <c r="C10" s="111"/>
      <c r="D10" s="111"/>
      <c r="E10" s="111"/>
      <c r="F10" s="111"/>
      <c r="G10" s="112"/>
      <c r="H10" s="6"/>
      <c r="I10" s="6"/>
      <c r="J10" s="6"/>
      <c r="K10" s="6"/>
      <c r="L10" s="9"/>
      <c r="M10" s="11"/>
      <c r="N10" s="6"/>
      <c r="O10" s="6"/>
      <c r="P10" s="6"/>
      <c r="Q10" s="9"/>
      <c r="R10" s="11" t="s">
        <v>37</v>
      </c>
      <c r="S10" s="6"/>
      <c r="T10" s="6"/>
      <c r="U10" s="6"/>
      <c r="V10" s="9"/>
      <c r="W10" s="11"/>
      <c r="X10" s="6"/>
      <c r="Y10" s="6"/>
      <c r="Z10" s="6"/>
      <c r="AA10" s="9"/>
      <c r="AB10" s="11"/>
      <c r="AC10" s="6"/>
      <c r="AD10" s="6"/>
      <c r="AE10" s="6"/>
      <c r="AF10" s="9"/>
      <c r="AG10" s="11"/>
      <c r="AH10" s="6"/>
      <c r="AI10" s="6"/>
      <c r="AJ10" s="6"/>
      <c r="AK10" s="9"/>
      <c r="AL10" s="11" t="s">
        <v>28</v>
      </c>
      <c r="AM10" s="6"/>
      <c r="AN10" s="6"/>
      <c r="AO10" s="6"/>
      <c r="AP10" s="9"/>
      <c r="AQ10" s="11"/>
      <c r="AR10" s="6"/>
      <c r="AS10" s="6"/>
      <c r="AT10" s="6"/>
      <c r="AU10" s="9"/>
      <c r="AV10" s="11" t="s">
        <v>54</v>
      </c>
      <c r="AW10" s="6"/>
      <c r="AX10" s="6"/>
      <c r="AY10" s="6"/>
      <c r="AZ10" s="9"/>
      <c r="BA10" s="11"/>
      <c r="BB10" s="6"/>
      <c r="BC10" s="6"/>
      <c r="BD10" s="6"/>
      <c r="BE10" s="9"/>
      <c r="BF10" s="11"/>
      <c r="BG10" s="6"/>
      <c r="BH10" s="6"/>
      <c r="BI10" s="6"/>
      <c r="BJ10" s="9"/>
      <c r="BK10" s="11"/>
      <c r="BL10" s="6"/>
      <c r="BM10" s="6"/>
      <c r="BN10" s="6"/>
      <c r="BO10" s="6"/>
      <c r="BP10" s="72">
        <f>COUNTIF(H10:BO11,"○")</f>
        <v>1</v>
      </c>
      <c r="BQ10" s="70"/>
      <c r="BR10" s="70"/>
      <c r="BS10" s="70">
        <f>COUNTIF(H10:BO11,"△")</f>
        <v>2</v>
      </c>
      <c r="BT10" s="70"/>
      <c r="BU10" s="70"/>
      <c r="BV10" s="70">
        <f>COUNTIF(H10:BO11,"●")</f>
        <v>0</v>
      </c>
      <c r="BW10" s="70"/>
      <c r="BX10" s="71"/>
      <c r="BY10" s="73">
        <f>BP10*3+BS10</f>
        <v>5</v>
      </c>
      <c r="BZ10" s="74"/>
      <c r="CA10" s="75"/>
      <c r="CB10" s="69">
        <f>SUM(H12,M12,R12,W12,AB12,AG12,AL12,AQ12,AV12,BA12,BF12,BK12)</f>
        <v>6</v>
      </c>
      <c r="CC10" s="70"/>
      <c r="CD10" s="70"/>
      <c r="CE10" s="70">
        <f>SUM(K12,P12,U12,Z12,AE12,AJ12,AO12,AT12,AY12,BD12,BI12,BN12)</f>
        <v>2</v>
      </c>
      <c r="CF10" s="70"/>
      <c r="CG10" s="70"/>
      <c r="CH10" s="70">
        <f>SUM(CB10-CE10)</f>
        <v>4</v>
      </c>
      <c r="CI10" s="70"/>
      <c r="CJ10" s="95"/>
      <c r="CK10" s="66"/>
      <c r="CL10" s="67"/>
      <c r="CM10" s="68"/>
      <c r="CN10" s="69">
        <v>8</v>
      </c>
      <c r="CO10" s="70"/>
      <c r="CP10" s="71"/>
    </row>
    <row r="11" spans="1:95" ht="6.95" customHeight="1" x14ac:dyDescent="0.15">
      <c r="B11" s="113"/>
      <c r="C11" s="114"/>
      <c r="D11" s="114"/>
      <c r="E11" s="114"/>
      <c r="F11" s="114"/>
      <c r="G11" s="115"/>
      <c r="H11" s="6"/>
      <c r="I11" s="6"/>
      <c r="J11" s="6"/>
      <c r="K11" s="6"/>
      <c r="L11" s="9"/>
      <c r="M11" s="11"/>
      <c r="N11" s="6"/>
      <c r="O11" s="6"/>
      <c r="P11" s="6"/>
      <c r="Q11" s="9"/>
      <c r="R11" s="11"/>
      <c r="S11" s="6"/>
      <c r="T11" s="6"/>
      <c r="U11" s="6"/>
      <c r="V11" s="9"/>
      <c r="W11" s="11"/>
      <c r="X11" s="6"/>
      <c r="Y11" s="6"/>
      <c r="Z11" s="6"/>
      <c r="AA11" s="9"/>
      <c r="AB11" s="11"/>
      <c r="AC11" s="6"/>
      <c r="AD11" s="6"/>
      <c r="AE11" s="6"/>
      <c r="AF11" s="9"/>
      <c r="AG11" s="11"/>
      <c r="AH11" s="6"/>
      <c r="AI11" s="6"/>
      <c r="AJ11" s="6"/>
      <c r="AK11" s="9"/>
      <c r="AL11" s="11"/>
      <c r="AM11" s="6"/>
      <c r="AN11" s="6"/>
      <c r="AO11" s="6"/>
      <c r="AP11" s="9"/>
      <c r="AQ11" s="11"/>
      <c r="AR11" s="6"/>
      <c r="AS11" s="6"/>
      <c r="AT11" s="6"/>
      <c r="AU11" s="9"/>
      <c r="AV11" s="11"/>
      <c r="AW11" s="6"/>
      <c r="AX11" s="6"/>
      <c r="AY11" s="6"/>
      <c r="AZ11" s="9"/>
      <c r="BA11" s="11"/>
      <c r="BB11" s="6"/>
      <c r="BC11" s="6"/>
      <c r="BD11" s="6"/>
      <c r="BE11" s="9"/>
      <c r="BF11" s="11"/>
      <c r="BG11" s="6"/>
      <c r="BH11" s="6"/>
      <c r="BI11" s="6"/>
      <c r="BJ11" s="9"/>
      <c r="BK11" s="11"/>
      <c r="BL11" s="6"/>
      <c r="BM11" s="6"/>
      <c r="BN11" s="6"/>
      <c r="BO11" s="6"/>
      <c r="BP11" s="57"/>
      <c r="BQ11" s="51"/>
      <c r="BR11" s="51"/>
      <c r="BS11" s="51"/>
      <c r="BT11" s="51"/>
      <c r="BU11" s="51"/>
      <c r="BV11" s="51"/>
      <c r="BW11" s="51"/>
      <c r="BX11" s="52"/>
      <c r="BY11" s="59"/>
      <c r="BZ11" s="60"/>
      <c r="CA11" s="61"/>
      <c r="CB11" s="50"/>
      <c r="CC11" s="51"/>
      <c r="CD11" s="51"/>
      <c r="CE11" s="51"/>
      <c r="CF11" s="51"/>
      <c r="CG11" s="51"/>
      <c r="CH11" s="51"/>
      <c r="CI11" s="51"/>
      <c r="CJ11" s="56"/>
      <c r="CK11" s="44"/>
      <c r="CL11" s="45"/>
      <c r="CM11" s="46"/>
      <c r="CN11" s="50"/>
      <c r="CO11" s="51"/>
      <c r="CP11" s="52"/>
    </row>
    <row r="12" spans="1:95" ht="6.95" customHeight="1" x14ac:dyDescent="0.15">
      <c r="B12" s="113"/>
      <c r="C12" s="114"/>
      <c r="D12" s="114"/>
      <c r="E12" s="114"/>
      <c r="F12" s="114"/>
      <c r="G12" s="115"/>
      <c r="H12" s="6"/>
      <c r="I12" s="6"/>
      <c r="J12" s="6"/>
      <c r="K12" s="6"/>
      <c r="L12" s="9"/>
      <c r="M12" s="11"/>
      <c r="N12" s="6"/>
      <c r="O12" s="6" t="s">
        <v>9</v>
      </c>
      <c r="P12" s="6"/>
      <c r="Q12" s="9"/>
      <c r="R12" s="11">
        <v>0</v>
      </c>
      <c r="S12" s="6"/>
      <c r="T12" s="6" t="s">
        <v>9</v>
      </c>
      <c r="U12" s="6">
        <v>0</v>
      </c>
      <c r="V12" s="9"/>
      <c r="W12" s="11"/>
      <c r="X12" s="6"/>
      <c r="Y12" s="6" t="s">
        <v>9</v>
      </c>
      <c r="Z12" s="6"/>
      <c r="AA12" s="9"/>
      <c r="AB12" s="11"/>
      <c r="AC12" s="6"/>
      <c r="AD12" s="6" t="s">
        <v>9</v>
      </c>
      <c r="AE12" s="6"/>
      <c r="AF12" s="9"/>
      <c r="AG12" s="11"/>
      <c r="AH12" s="6"/>
      <c r="AI12" s="6" t="s">
        <v>9</v>
      </c>
      <c r="AJ12" s="6"/>
      <c r="AK12" s="9"/>
      <c r="AL12" s="11">
        <v>4</v>
      </c>
      <c r="AM12" s="6"/>
      <c r="AN12" s="6" t="s">
        <v>9</v>
      </c>
      <c r="AO12" s="6">
        <v>0</v>
      </c>
      <c r="AP12" s="9"/>
      <c r="AQ12" s="11"/>
      <c r="AR12" s="6"/>
      <c r="AS12" s="6" t="s">
        <v>9</v>
      </c>
      <c r="AT12" s="6"/>
      <c r="AU12" s="9"/>
      <c r="AV12" s="11">
        <v>2</v>
      </c>
      <c r="AW12" s="6"/>
      <c r="AX12" s="6" t="s">
        <v>9</v>
      </c>
      <c r="AY12" s="6">
        <v>2</v>
      </c>
      <c r="AZ12" s="9"/>
      <c r="BA12" s="11"/>
      <c r="BB12" s="6"/>
      <c r="BC12" s="6" t="s">
        <v>9</v>
      </c>
      <c r="BD12" s="6"/>
      <c r="BE12" s="9"/>
      <c r="BF12" s="11"/>
      <c r="BG12" s="6"/>
      <c r="BH12" s="6" t="s">
        <v>9</v>
      </c>
      <c r="BI12" s="6"/>
      <c r="BJ12" s="9"/>
      <c r="BK12" s="11"/>
      <c r="BL12" s="6"/>
      <c r="BM12" s="6" t="s">
        <v>9</v>
      </c>
      <c r="BN12" s="6"/>
      <c r="BO12" s="6"/>
      <c r="BP12" s="57"/>
      <c r="BQ12" s="51"/>
      <c r="BR12" s="51"/>
      <c r="BS12" s="51"/>
      <c r="BT12" s="51"/>
      <c r="BU12" s="51"/>
      <c r="BV12" s="51"/>
      <c r="BW12" s="51"/>
      <c r="BX12" s="52"/>
      <c r="BY12" s="59"/>
      <c r="BZ12" s="60"/>
      <c r="CA12" s="61"/>
      <c r="CB12" s="50"/>
      <c r="CC12" s="51"/>
      <c r="CD12" s="51"/>
      <c r="CE12" s="51"/>
      <c r="CF12" s="51"/>
      <c r="CG12" s="51"/>
      <c r="CH12" s="51"/>
      <c r="CI12" s="51"/>
      <c r="CJ12" s="56"/>
      <c r="CK12" s="44"/>
      <c r="CL12" s="45"/>
      <c r="CM12" s="46"/>
      <c r="CN12" s="50"/>
      <c r="CO12" s="51"/>
      <c r="CP12" s="52"/>
    </row>
    <row r="13" spans="1:95" ht="6.95" customHeight="1" x14ac:dyDescent="0.15">
      <c r="B13" s="113"/>
      <c r="C13" s="114"/>
      <c r="D13" s="114"/>
      <c r="E13" s="114"/>
      <c r="F13" s="114"/>
      <c r="G13" s="115"/>
      <c r="H13" s="6"/>
      <c r="I13" s="6"/>
      <c r="J13" s="6"/>
      <c r="K13" s="6"/>
      <c r="L13" s="9"/>
      <c r="M13" s="11"/>
      <c r="N13" s="6"/>
      <c r="O13" s="8"/>
      <c r="P13" s="6"/>
      <c r="Q13" s="9"/>
      <c r="R13" s="11"/>
      <c r="S13" s="6"/>
      <c r="T13" s="8"/>
      <c r="U13" s="6"/>
      <c r="V13" s="9"/>
      <c r="W13" s="11"/>
      <c r="X13" s="6"/>
      <c r="Y13" s="8"/>
      <c r="Z13" s="6"/>
      <c r="AA13" s="9"/>
      <c r="AB13" s="11"/>
      <c r="AC13" s="6"/>
      <c r="AD13" s="8"/>
      <c r="AE13" s="6"/>
      <c r="AF13" s="9"/>
      <c r="AG13" s="11"/>
      <c r="AH13" s="6"/>
      <c r="AI13" s="8"/>
      <c r="AJ13" s="6"/>
      <c r="AK13" s="9"/>
      <c r="AL13" s="11"/>
      <c r="AM13" s="6"/>
      <c r="AN13" s="8"/>
      <c r="AO13" s="6"/>
      <c r="AP13" s="9"/>
      <c r="AQ13" s="11"/>
      <c r="AR13" s="6"/>
      <c r="AS13" s="8"/>
      <c r="AT13" s="6"/>
      <c r="AU13" s="9"/>
      <c r="AV13" s="11"/>
      <c r="AW13" s="6"/>
      <c r="AX13" s="8"/>
      <c r="AY13" s="6"/>
      <c r="AZ13" s="9"/>
      <c r="BA13" s="11"/>
      <c r="BB13" s="6"/>
      <c r="BC13" s="8"/>
      <c r="BD13" s="6"/>
      <c r="BE13" s="9"/>
      <c r="BF13" s="11"/>
      <c r="BG13" s="6"/>
      <c r="BH13" s="8"/>
      <c r="BI13" s="6"/>
      <c r="BJ13" s="9"/>
      <c r="BK13" s="11"/>
      <c r="BL13" s="6"/>
      <c r="BM13" s="8"/>
      <c r="BN13" s="6"/>
      <c r="BO13" s="6"/>
      <c r="BP13" s="57"/>
      <c r="BQ13" s="51"/>
      <c r="BR13" s="51"/>
      <c r="BS13" s="51"/>
      <c r="BT13" s="51"/>
      <c r="BU13" s="51"/>
      <c r="BV13" s="51"/>
      <c r="BW13" s="51"/>
      <c r="BX13" s="52"/>
      <c r="BY13" s="59"/>
      <c r="BZ13" s="60"/>
      <c r="CA13" s="61"/>
      <c r="CB13" s="50"/>
      <c r="CC13" s="51"/>
      <c r="CD13" s="51"/>
      <c r="CE13" s="51"/>
      <c r="CF13" s="51"/>
      <c r="CG13" s="51"/>
      <c r="CH13" s="51"/>
      <c r="CI13" s="51"/>
      <c r="CJ13" s="56"/>
      <c r="CK13" s="44"/>
      <c r="CL13" s="45"/>
      <c r="CM13" s="46"/>
      <c r="CN13" s="50"/>
      <c r="CO13" s="51"/>
      <c r="CP13" s="52"/>
    </row>
    <row r="14" spans="1:95" ht="6.95" customHeight="1" x14ac:dyDescent="0.15">
      <c r="B14" s="86" t="s">
        <v>17</v>
      </c>
      <c r="C14" s="87"/>
      <c r="D14" s="87"/>
      <c r="E14" s="87"/>
      <c r="F14" s="87"/>
      <c r="G14" s="88"/>
      <c r="H14" s="14"/>
      <c r="I14" s="14"/>
      <c r="J14" s="14"/>
      <c r="K14" s="14"/>
      <c r="L14" s="15"/>
      <c r="M14" s="13"/>
      <c r="N14" s="14"/>
      <c r="O14" s="14"/>
      <c r="P14" s="14"/>
      <c r="Q14" s="15"/>
      <c r="R14" s="13"/>
      <c r="S14" s="14"/>
      <c r="T14" s="14"/>
      <c r="U14" s="14"/>
      <c r="V14" s="15"/>
      <c r="W14" s="13"/>
      <c r="X14" s="14"/>
      <c r="Y14" s="14"/>
      <c r="Z14" s="14"/>
      <c r="AA14" s="15"/>
      <c r="AB14" s="13"/>
      <c r="AC14" s="14"/>
      <c r="AD14" s="14"/>
      <c r="AE14" s="14"/>
      <c r="AF14" s="15"/>
      <c r="AG14" s="13"/>
      <c r="AH14" s="14"/>
      <c r="AI14" s="14"/>
      <c r="AJ14" s="14"/>
      <c r="AK14" s="15"/>
      <c r="AL14" s="13"/>
      <c r="AM14" s="14"/>
      <c r="AN14" s="14"/>
      <c r="AO14" s="14"/>
      <c r="AP14" s="15"/>
      <c r="AQ14" s="13"/>
      <c r="AR14" s="14"/>
      <c r="AS14" s="14"/>
      <c r="AT14" s="14"/>
      <c r="AU14" s="15"/>
      <c r="AV14" s="13"/>
      <c r="AW14" s="14"/>
      <c r="AX14" s="14"/>
      <c r="AY14" s="14"/>
      <c r="AZ14" s="15"/>
      <c r="BA14" s="13" t="s">
        <v>60</v>
      </c>
      <c r="BB14" s="14"/>
      <c r="BC14" s="14"/>
      <c r="BD14" s="14"/>
      <c r="BE14" s="15"/>
      <c r="BF14" s="13" t="s">
        <v>44</v>
      </c>
      <c r="BG14" s="14"/>
      <c r="BH14" s="14"/>
      <c r="BI14" s="14"/>
      <c r="BJ14" s="15"/>
      <c r="BK14" s="13"/>
      <c r="BL14" s="14"/>
      <c r="BM14" s="14"/>
      <c r="BN14" s="14"/>
      <c r="BO14" s="15"/>
      <c r="BP14" s="57">
        <f t="shared" ref="BP14" si="0">COUNTIF(H14:BO15,"○")</f>
        <v>2</v>
      </c>
      <c r="BQ14" s="51"/>
      <c r="BR14" s="51"/>
      <c r="BS14" s="51">
        <f t="shared" ref="BS14" si="1">COUNTIF(H14:BO15,"△")</f>
        <v>0</v>
      </c>
      <c r="BT14" s="51"/>
      <c r="BU14" s="51"/>
      <c r="BV14" s="51">
        <f t="shared" ref="BV14" si="2">COUNTIF(H14:BO15,"●")</f>
        <v>0</v>
      </c>
      <c r="BW14" s="51"/>
      <c r="BX14" s="52"/>
      <c r="BY14" s="59">
        <f t="shared" ref="BY14" si="3">BP14*3+BS14</f>
        <v>6</v>
      </c>
      <c r="BZ14" s="60"/>
      <c r="CA14" s="61"/>
      <c r="CB14" s="50">
        <f t="shared" ref="CB14" si="4">SUM(H16,M16,R16,W16,AB16,AG16,AL16,AQ16,AV16,BA16,BF16,BK16)</f>
        <v>12</v>
      </c>
      <c r="CC14" s="51"/>
      <c r="CD14" s="51"/>
      <c r="CE14" s="51">
        <f t="shared" ref="CE14" si="5">SUM(K16,P16,U16,Z16,AE16,AJ16,AO16,AT16,AY16,BD16,BI16,BN16)</f>
        <v>1</v>
      </c>
      <c r="CF14" s="51"/>
      <c r="CG14" s="51"/>
      <c r="CH14" s="51">
        <f t="shared" ref="CH14" si="6">SUM(CB14-CE14)</f>
        <v>11</v>
      </c>
      <c r="CI14" s="51"/>
      <c r="CJ14" s="56"/>
      <c r="CK14" s="44"/>
      <c r="CL14" s="45"/>
      <c r="CM14" s="46"/>
      <c r="CN14" s="50">
        <v>9</v>
      </c>
      <c r="CO14" s="51"/>
      <c r="CP14" s="52"/>
    </row>
    <row r="15" spans="1:95" ht="6.95" customHeight="1" x14ac:dyDescent="0.15">
      <c r="B15" s="86"/>
      <c r="C15" s="87"/>
      <c r="D15" s="87"/>
      <c r="E15" s="87"/>
      <c r="F15" s="87"/>
      <c r="G15" s="88"/>
      <c r="H15" s="6"/>
      <c r="I15" s="6"/>
      <c r="J15" s="6"/>
      <c r="K15" s="6"/>
      <c r="L15" s="9"/>
      <c r="M15" s="11"/>
      <c r="N15" s="6"/>
      <c r="O15" s="6"/>
      <c r="P15" s="6"/>
      <c r="Q15" s="9"/>
      <c r="R15" s="11"/>
      <c r="S15" s="6"/>
      <c r="T15" s="6"/>
      <c r="U15" s="6"/>
      <c r="V15" s="9"/>
      <c r="W15" s="11"/>
      <c r="X15" s="6"/>
      <c r="Y15" s="6"/>
      <c r="Z15" s="6"/>
      <c r="AA15" s="9"/>
      <c r="AB15" s="11"/>
      <c r="AC15" s="6"/>
      <c r="AD15" s="6"/>
      <c r="AE15" s="6"/>
      <c r="AF15" s="9"/>
      <c r="AG15" s="11"/>
      <c r="AH15" s="6"/>
      <c r="AI15" s="6"/>
      <c r="AJ15" s="6"/>
      <c r="AK15" s="9"/>
      <c r="AL15" s="11"/>
      <c r="AM15" s="6"/>
      <c r="AN15" s="6"/>
      <c r="AO15" s="6"/>
      <c r="AP15" s="9"/>
      <c r="AQ15" s="11"/>
      <c r="AR15" s="6"/>
      <c r="AS15" s="6"/>
      <c r="AT15" s="6"/>
      <c r="AU15" s="9"/>
      <c r="AV15" s="11"/>
      <c r="AW15" s="6"/>
      <c r="AX15" s="6"/>
      <c r="AY15" s="6"/>
      <c r="AZ15" s="9"/>
      <c r="BA15" s="11"/>
      <c r="BB15" s="6"/>
      <c r="BC15" s="6"/>
      <c r="BD15" s="6"/>
      <c r="BE15" s="9"/>
      <c r="BF15" s="11"/>
      <c r="BG15" s="6"/>
      <c r="BH15" s="6"/>
      <c r="BI15" s="6"/>
      <c r="BJ15" s="9"/>
      <c r="BK15" s="11"/>
      <c r="BL15" s="6"/>
      <c r="BM15" s="6"/>
      <c r="BN15" s="6"/>
      <c r="BO15" s="9"/>
      <c r="BP15" s="57"/>
      <c r="BQ15" s="51"/>
      <c r="BR15" s="51"/>
      <c r="BS15" s="51"/>
      <c r="BT15" s="51"/>
      <c r="BU15" s="51"/>
      <c r="BV15" s="51"/>
      <c r="BW15" s="51"/>
      <c r="BX15" s="52"/>
      <c r="BY15" s="59"/>
      <c r="BZ15" s="60"/>
      <c r="CA15" s="61"/>
      <c r="CB15" s="50"/>
      <c r="CC15" s="51"/>
      <c r="CD15" s="51"/>
      <c r="CE15" s="51"/>
      <c r="CF15" s="51"/>
      <c r="CG15" s="51"/>
      <c r="CH15" s="51"/>
      <c r="CI15" s="51"/>
      <c r="CJ15" s="56"/>
      <c r="CK15" s="44"/>
      <c r="CL15" s="45"/>
      <c r="CM15" s="46"/>
      <c r="CN15" s="50"/>
      <c r="CO15" s="51"/>
      <c r="CP15" s="52"/>
    </row>
    <row r="16" spans="1:95" ht="6.95" customHeight="1" x14ac:dyDescent="0.15">
      <c r="B16" s="86"/>
      <c r="C16" s="87"/>
      <c r="D16" s="87"/>
      <c r="E16" s="87"/>
      <c r="F16" s="87"/>
      <c r="G16" s="88"/>
      <c r="H16" s="6"/>
      <c r="I16" s="6"/>
      <c r="J16" s="6" t="s">
        <v>29</v>
      </c>
      <c r="K16" s="6"/>
      <c r="L16" s="9"/>
      <c r="M16" s="11"/>
      <c r="N16" s="6"/>
      <c r="O16" s="6"/>
      <c r="P16" s="6"/>
      <c r="Q16" s="9"/>
      <c r="R16" s="11"/>
      <c r="S16" s="6"/>
      <c r="T16" s="6" t="s">
        <v>9</v>
      </c>
      <c r="U16" s="6"/>
      <c r="V16" s="9"/>
      <c r="W16" s="11"/>
      <c r="X16" s="6"/>
      <c r="Y16" s="6" t="s">
        <v>9</v>
      </c>
      <c r="Z16" s="6"/>
      <c r="AA16" s="9"/>
      <c r="AB16" s="11"/>
      <c r="AC16" s="6"/>
      <c r="AD16" s="6" t="s">
        <v>9</v>
      </c>
      <c r="AE16" s="6"/>
      <c r="AF16" s="9"/>
      <c r="AG16" s="11"/>
      <c r="AH16" s="6"/>
      <c r="AI16" s="6" t="s">
        <v>9</v>
      </c>
      <c r="AJ16" s="6"/>
      <c r="AK16" s="9"/>
      <c r="AL16" s="11"/>
      <c r="AM16" s="6"/>
      <c r="AN16" s="6" t="s">
        <v>9</v>
      </c>
      <c r="AO16" s="6"/>
      <c r="AP16" s="9"/>
      <c r="AQ16" s="11"/>
      <c r="AR16" s="6"/>
      <c r="AS16" s="6" t="s">
        <v>9</v>
      </c>
      <c r="AT16" s="6"/>
      <c r="AU16" s="9"/>
      <c r="AV16" s="11"/>
      <c r="AW16" s="6"/>
      <c r="AX16" s="6" t="s">
        <v>9</v>
      </c>
      <c r="AY16" s="6"/>
      <c r="AZ16" s="9"/>
      <c r="BA16" s="11">
        <v>8</v>
      </c>
      <c r="BB16" s="6"/>
      <c r="BC16" s="6" t="s">
        <v>9</v>
      </c>
      <c r="BD16" s="6">
        <v>0</v>
      </c>
      <c r="BE16" s="9"/>
      <c r="BF16" s="11">
        <v>4</v>
      </c>
      <c r="BG16" s="6"/>
      <c r="BH16" s="6" t="s">
        <v>9</v>
      </c>
      <c r="BI16" s="6">
        <v>1</v>
      </c>
      <c r="BJ16" s="9"/>
      <c r="BK16" s="11"/>
      <c r="BL16" s="6"/>
      <c r="BM16" s="6" t="s">
        <v>9</v>
      </c>
      <c r="BN16" s="6"/>
      <c r="BO16" s="9"/>
      <c r="BP16" s="57"/>
      <c r="BQ16" s="51"/>
      <c r="BR16" s="51"/>
      <c r="BS16" s="51"/>
      <c r="BT16" s="51"/>
      <c r="BU16" s="51"/>
      <c r="BV16" s="51"/>
      <c r="BW16" s="51"/>
      <c r="BX16" s="52"/>
      <c r="BY16" s="59"/>
      <c r="BZ16" s="60"/>
      <c r="CA16" s="61"/>
      <c r="CB16" s="50"/>
      <c r="CC16" s="51"/>
      <c r="CD16" s="51"/>
      <c r="CE16" s="51"/>
      <c r="CF16" s="51"/>
      <c r="CG16" s="51"/>
      <c r="CH16" s="51"/>
      <c r="CI16" s="51"/>
      <c r="CJ16" s="56"/>
      <c r="CK16" s="44"/>
      <c r="CL16" s="45"/>
      <c r="CM16" s="46"/>
      <c r="CN16" s="50"/>
      <c r="CO16" s="51"/>
      <c r="CP16" s="52"/>
    </row>
    <row r="17" spans="2:94" ht="6.95" customHeight="1" x14ac:dyDescent="0.15">
      <c r="B17" s="86"/>
      <c r="C17" s="87"/>
      <c r="D17" s="87"/>
      <c r="E17" s="87"/>
      <c r="F17" s="87"/>
      <c r="G17" s="88"/>
      <c r="H17" s="8"/>
      <c r="I17" s="8"/>
      <c r="J17" s="8"/>
      <c r="K17" s="8"/>
      <c r="L17" s="16"/>
      <c r="M17" s="17"/>
      <c r="N17" s="8"/>
      <c r="O17" s="8"/>
      <c r="P17" s="8"/>
      <c r="Q17" s="16"/>
      <c r="R17" s="17"/>
      <c r="S17" s="8"/>
      <c r="T17" s="8"/>
      <c r="U17" s="8"/>
      <c r="V17" s="16"/>
      <c r="W17" s="17"/>
      <c r="X17" s="8"/>
      <c r="Y17" s="8"/>
      <c r="Z17" s="8"/>
      <c r="AA17" s="16"/>
      <c r="AB17" s="17"/>
      <c r="AC17" s="8"/>
      <c r="AD17" s="8"/>
      <c r="AE17" s="8"/>
      <c r="AF17" s="16"/>
      <c r="AG17" s="17"/>
      <c r="AH17" s="8"/>
      <c r="AI17" s="8"/>
      <c r="AJ17" s="8"/>
      <c r="AK17" s="16"/>
      <c r="AL17" s="17"/>
      <c r="AM17" s="8"/>
      <c r="AN17" s="8"/>
      <c r="AO17" s="8"/>
      <c r="AP17" s="16"/>
      <c r="AQ17" s="17"/>
      <c r="AR17" s="8"/>
      <c r="AS17" s="8"/>
      <c r="AT17" s="8"/>
      <c r="AU17" s="16"/>
      <c r="AV17" s="17"/>
      <c r="AW17" s="8"/>
      <c r="AX17" s="8"/>
      <c r="AY17" s="8"/>
      <c r="AZ17" s="16"/>
      <c r="BA17" s="17"/>
      <c r="BB17" s="8"/>
      <c r="BC17" s="8"/>
      <c r="BD17" s="8"/>
      <c r="BE17" s="16"/>
      <c r="BF17" s="17"/>
      <c r="BG17" s="8"/>
      <c r="BH17" s="8"/>
      <c r="BI17" s="8"/>
      <c r="BJ17" s="16"/>
      <c r="BK17" s="17"/>
      <c r="BL17" s="8"/>
      <c r="BM17" s="8"/>
      <c r="BN17" s="8"/>
      <c r="BO17" s="16"/>
      <c r="BP17" s="57"/>
      <c r="BQ17" s="51"/>
      <c r="BR17" s="51"/>
      <c r="BS17" s="51"/>
      <c r="BT17" s="51"/>
      <c r="BU17" s="51"/>
      <c r="BV17" s="51"/>
      <c r="BW17" s="51"/>
      <c r="BX17" s="52"/>
      <c r="BY17" s="59"/>
      <c r="BZ17" s="60"/>
      <c r="CA17" s="61"/>
      <c r="CB17" s="50"/>
      <c r="CC17" s="51"/>
      <c r="CD17" s="51"/>
      <c r="CE17" s="51"/>
      <c r="CF17" s="51"/>
      <c r="CG17" s="51"/>
      <c r="CH17" s="51"/>
      <c r="CI17" s="51"/>
      <c r="CJ17" s="56"/>
      <c r="CK17" s="44"/>
      <c r="CL17" s="45"/>
      <c r="CM17" s="46"/>
      <c r="CN17" s="50"/>
      <c r="CO17" s="51"/>
      <c r="CP17" s="52"/>
    </row>
    <row r="18" spans="2:94" ht="6.95" customHeight="1" x14ac:dyDescent="0.15">
      <c r="B18" s="86" t="s">
        <v>27</v>
      </c>
      <c r="C18" s="87"/>
      <c r="D18" s="87"/>
      <c r="E18" s="87"/>
      <c r="F18" s="87"/>
      <c r="G18" s="88"/>
      <c r="H18" s="14" t="s">
        <v>37</v>
      </c>
      <c r="I18" s="14"/>
      <c r="J18" s="14"/>
      <c r="K18" s="14"/>
      <c r="L18" s="15"/>
      <c r="M18" s="13"/>
      <c r="N18" s="14"/>
      <c r="O18" s="14"/>
      <c r="P18" s="14"/>
      <c r="Q18" s="15"/>
      <c r="R18" s="13"/>
      <c r="S18" s="14"/>
      <c r="T18" s="14"/>
      <c r="U18" s="14"/>
      <c r="V18" s="15"/>
      <c r="W18" s="13"/>
      <c r="X18" s="14"/>
      <c r="Y18" s="14"/>
      <c r="Z18" s="14"/>
      <c r="AA18" s="15"/>
      <c r="AB18" s="13" t="s">
        <v>67</v>
      </c>
      <c r="AC18" s="14"/>
      <c r="AD18" s="14"/>
      <c r="AE18" s="14"/>
      <c r="AF18" s="15"/>
      <c r="AG18" s="13"/>
      <c r="AH18" s="14"/>
      <c r="AI18" s="14"/>
      <c r="AJ18" s="14"/>
      <c r="AK18" s="15"/>
      <c r="AL18" s="13"/>
      <c r="AM18" s="14"/>
      <c r="AN18" s="14"/>
      <c r="AO18" s="14"/>
      <c r="AP18" s="15"/>
      <c r="AQ18" s="13" t="s">
        <v>48</v>
      </c>
      <c r="AR18" s="14"/>
      <c r="AS18" s="14"/>
      <c r="AT18" s="14"/>
      <c r="AU18" s="15"/>
      <c r="AV18" s="13"/>
      <c r="AW18" s="14"/>
      <c r="AX18" s="14"/>
      <c r="AY18" s="14"/>
      <c r="AZ18" s="15"/>
      <c r="BA18" s="96"/>
      <c r="BB18" s="97"/>
      <c r="BC18" s="97"/>
      <c r="BD18" s="97"/>
      <c r="BE18" s="98"/>
      <c r="BF18" s="13"/>
      <c r="BG18" s="14"/>
      <c r="BH18" s="14"/>
      <c r="BI18" s="14"/>
      <c r="BJ18" s="15"/>
      <c r="BK18" s="13" t="s">
        <v>33</v>
      </c>
      <c r="BL18" s="14"/>
      <c r="BM18" s="14"/>
      <c r="BN18" s="14"/>
      <c r="BO18" s="14"/>
      <c r="BP18" s="57">
        <f t="shared" ref="BP18" si="7">COUNTIF(H18:BO19,"○")</f>
        <v>3</v>
      </c>
      <c r="BQ18" s="51"/>
      <c r="BR18" s="51"/>
      <c r="BS18" s="51">
        <f t="shared" ref="BS18" si="8">COUNTIF(H18:BO19,"△")</f>
        <v>1</v>
      </c>
      <c r="BT18" s="51"/>
      <c r="BU18" s="51"/>
      <c r="BV18" s="51">
        <f t="shared" ref="BV18" si="9">COUNTIF(H18:BO19,"●")</f>
        <v>0</v>
      </c>
      <c r="BW18" s="51"/>
      <c r="BX18" s="52"/>
      <c r="BY18" s="59">
        <f t="shared" ref="BY18" si="10">BP18*3+BS18</f>
        <v>10</v>
      </c>
      <c r="BZ18" s="60"/>
      <c r="CA18" s="61"/>
      <c r="CB18" s="50">
        <f t="shared" ref="CB18" si="11">SUM(H20,M20,R20,W20,AB20,AG20,AL20,AQ20,AV20,BA20,BF20,BK20)</f>
        <v>10</v>
      </c>
      <c r="CC18" s="51"/>
      <c r="CD18" s="51"/>
      <c r="CE18" s="51">
        <f t="shared" ref="CE18" si="12">SUM(K20,P20,U20,Z20,AE20,AJ20,AO20,AT20,AY20,BD20,BI20,BN20)</f>
        <v>4</v>
      </c>
      <c r="CF18" s="51"/>
      <c r="CG18" s="51"/>
      <c r="CH18" s="51">
        <f t="shared" ref="CH18" si="13">SUM(CB18-CE18)</f>
        <v>6</v>
      </c>
      <c r="CI18" s="51"/>
      <c r="CJ18" s="56"/>
      <c r="CK18" s="44"/>
      <c r="CL18" s="45"/>
      <c r="CM18" s="46"/>
      <c r="CN18" s="50">
        <v>7</v>
      </c>
      <c r="CO18" s="51"/>
      <c r="CP18" s="52"/>
    </row>
    <row r="19" spans="2:94" ht="6.95" customHeight="1" x14ac:dyDescent="0.15">
      <c r="B19" s="86"/>
      <c r="C19" s="87"/>
      <c r="D19" s="87"/>
      <c r="E19" s="87"/>
      <c r="F19" s="87"/>
      <c r="G19" s="88"/>
      <c r="H19" s="6"/>
      <c r="I19" s="6"/>
      <c r="J19" s="6"/>
      <c r="K19" s="6"/>
      <c r="L19" s="9"/>
      <c r="M19" s="11"/>
      <c r="N19" s="6"/>
      <c r="O19" s="6"/>
      <c r="P19" s="6"/>
      <c r="Q19" s="9"/>
      <c r="R19" s="11"/>
      <c r="S19" s="6"/>
      <c r="T19" s="6"/>
      <c r="U19" s="6"/>
      <c r="V19" s="9"/>
      <c r="W19" s="11"/>
      <c r="X19" s="6"/>
      <c r="Y19" s="6"/>
      <c r="Z19" s="6"/>
      <c r="AA19" s="9"/>
      <c r="AB19" s="11"/>
      <c r="AC19" s="6"/>
      <c r="AD19" s="6"/>
      <c r="AE19" s="6"/>
      <c r="AF19" s="9"/>
      <c r="AG19" s="11"/>
      <c r="AH19" s="6"/>
      <c r="AI19" s="6"/>
      <c r="AJ19" s="6"/>
      <c r="AK19" s="9"/>
      <c r="AL19" s="11"/>
      <c r="AM19" s="6"/>
      <c r="AN19" s="6"/>
      <c r="AO19" s="6"/>
      <c r="AP19" s="9"/>
      <c r="AQ19" s="11"/>
      <c r="AR19" s="6"/>
      <c r="AS19" s="6"/>
      <c r="AT19" s="6"/>
      <c r="AU19" s="9"/>
      <c r="AV19" s="11"/>
      <c r="AW19" s="6"/>
      <c r="AX19" s="6"/>
      <c r="AY19" s="6"/>
      <c r="AZ19" s="9"/>
      <c r="BA19" s="99"/>
      <c r="BB19" s="39"/>
      <c r="BC19" s="39"/>
      <c r="BD19" s="39"/>
      <c r="BE19" s="40"/>
      <c r="BF19" s="11"/>
      <c r="BG19" s="6"/>
      <c r="BH19" s="6"/>
      <c r="BI19" s="6"/>
      <c r="BJ19" s="9"/>
      <c r="BK19" s="11"/>
      <c r="BL19" s="6"/>
      <c r="BM19" s="6"/>
      <c r="BN19" s="6"/>
      <c r="BO19" s="6"/>
      <c r="BP19" s="57"/>
      <c r="BQ19" s="51"/>
      <c r="BR19" s="51"/>
      <c r="BS19" s="51"/>
      <c r="BT19" s="51"/>
      <c r="BU19" s="51"/>
      <c r="BV19" s="51"/>
      <c r="BW19" s="51"/>
      <c r="BX19" s="52"/>
      <c r="BY19" s="59"/>
      <c r="BZ19" s="60"/>
      <c r="CA19" s="61"/>
      <c r="CB19" s="50"/>
      <c r="CC19" s="51"/>
      <c r="CD19" s="51"/>
      <c r="CE19" s="51"/>
      <c r="CF19" s="51"/>
      <c r="CG19" s="51"/>
      <c r="CH19" s="51"/>
      <c r="CI19" s="51"/>
      <c r="CJ19" s="56"/>
      <c r="CK19" s="44"/>
      <c r="CL19" s="45"/>
      <c r="CM19" s="46"/>
      <c r="CN19" s="50"/>
      <c r="CO19" s="51"/>
      <c r="CP19" s="52"/>
    </row>
    <row r="20" spans="2:94" ht="6.95" customHeight="1" x14ac:dyDescent="0.15">
      <c r="B20" s="86"/>
      <c r="C20" s="87"/>
      <c r="D20" s="87"/>
      <c r="E20" s="87"/>
      <c r="F20" s="87"/>
      <c r="G20" s="88"/>
      <c r="H20" s="6">
        <v>0</v>
      </c>
      <c r="I20" s="6"/>
      <c r="J20" s="6" t="s">
        <v>9</v>
      </c>
      <c r="K20" s="6">
        <v>0</v>
      </c>
      <c r="L20" s="9"/>
      <c r="M20" s="11"/>
      <c r="N20" s="6"/>
      <c r="O20" s="6" t="s">
        <v>29</v>
      </c>
      <c r="P20" s="6"/>
      <c r="Q20" s="9"/>
      <c r="R20" s="11"/>
      <c r="S20" s="6"/>
      <c r="T20" s="6"/>
      <c r="U20" s="6"/>
      <c r="V20" s="9"/>
      <c r="W20" s="11"/>
      <c r="X20" s="6"/>
      <c r="Y20" s="6" t="s">
        <v>9</v>
      </c>
      <c r="Z20" s="6"/>
      <c r="AA20" s="9"/>
      <c r="AB20" s="11">
        <v>3</v>
      </c>
      <c r="AC20" s="6"/>
      <c r="AD20" s="6" t="s">
        <v>9</v>
      </c>
      <c r="AE20" s="6">
        <v>2</v>
      </c>
      <c r="AF20" s="9"/>
      <c r="AG20" s="11"/>
      <c r="AH20" s="6"/>
      <c r="AI20" s="6" t="s">
        <v>9</v>
      </c>
      <c r="AJ20" s="6"/>
      <c r="AK20" s="9"/>
      <c r="AL20" s="11"/>
      <c r="AM20" s="6"/>
      <c r="AN20" s="6" t="s">
        <v>9</v>
      </c>
      <c r="AO20" s="6"/>
      <c r="AP20" s="9"/>
      <c r="AQ20" s="11">
        <v>4</v>
      </c>
      <c r="AR20" s="6"/>
      <c r="AS20" s="6" t="s">
        <v>9</v>
      </c>
      <c r="AT20" s="6">
        <v>2</v>
      </c>
      <c r="AU20" s="9"/>
      <c r="AV20" s="11"/>
      <c r="AW20" s="6"/>
      <c r="AX20" s="6" t="s">
        <v>9</v>
      </c>
      <c r="AY20" s="6"/>
      <c r="AZ20" s="9"/>
      <c r="BA20" s="99"/>
      <c r="BB20" s="39"/>
      <c r="BC20" s="6" t="s">
        <v>9</v>
      </c>
      <c r="BD20" s="39"/>
      <c r="BE20" s="40"/>
      <c r="BF20" s="11"/>
      <c r="BG20" s="6"/>
      <c r="BH20" s="6" t="s">
        <v>9</v>
      </c>
      <c r="BI20" s="6"/>
      <c r="BJ20" s="9"/>
      <c r="BK20" s="11">
        <v>3</v>
      </c>
      <c r="BL20" s="6"/>
      <c r="BM20" s="6" t="s">
        <v>9</v>
      </c>
      <c r="BN20" s="6">
        <v>0</v>
      </c>
      <c r="BO20" s="6"/>
      <c r="BP20" s="57"/>
      <c r="BQ20" s="51"/>
      <c r="BR20" s="51"/>
      <c r="BS20" s="51"/>
      <c r="BT20" s="51"/>
      <c r="BU20" s="51"/>
      <c r="BV20" s="51"/>
      <c r="BW20" s="51"/>
      <c r="BX20" s="52"/>
      <c r="BY20" s="59"/>
      <c r="BZ20" s="60"/>
      <c r="CA20" s="61"/>
      <c r="CB20" s="50"/>
      <c r="CC20" s="51"/>
      <c r="CD20" s="51"/>
      <c r="CE20" s="51"/>
      <c r="CF20" s="51"/>
      <c r="CG20" s="51"/>
      <c r="CH20" s="51"/>
      <c r="CI20" s="51"/>
      <c r="CJ20" s="56"/>
      <c r="CK20" s="44"/>
      <c r="CL20" s="45"/>
      <c r="CM20" s="46"/>
      <c r="CN20" s="50"/>
      <c r="CO20" s="51"/>
      <c r="CP20" s="52"/>
    </row>
    <row r="21" spans="2:94" ht="6.95" customHeight="1" x14ac:dyDescent="0.15">
      <c r="B21" s="86"/>
      <c r="C21" s="87"/>
      <c r="D21" s="87"/>
      <c r="E21" s="87"/>
      <c r="F21" s="87"/>
      <c r="G21" s="88"/>
      <c r="H21" s="8"/>
      <c r="I21" s="8"/>
      <c r="J21" s="8"/>
      <c r="K21" s="8"/>
      <c r="L21" s="16"/>
      <c r="M21" s="17"/>
      <c r="N21" s="8"/>
      <c r="O21" s="8"/>
      <c r="P21" s="8"/>
      <c r="Q21" s="16"/>
      <c r="R21" s="17"/>
      <c r="S21" s="8"/>
      <c r="T21" s="8"/>
      <c r="U21" s="8"/>
      <c r="V21" s="16"/>
      <c r="W21" s="17"/>
      <c r="X21" s="8"/>
      <c r="Y21" s="8"/>
      <c r="Z21" s="8"/>
      <c r="AA21" s="16"/>
      <c r="AB21" s="17"/>
      <c r="AC21" s="8"/>
      <c r="AD21" s="8"/>
      <c r="AE21" s="8"/>
      <c r="AF21" s="16"/>
      <c r="AG21" s="17"/>
      <c r="AH21" s="8"/>
      <c r="AI21" s="8"/>
      <c r="AJ21" s="8"/>
      <c r="AK21" s="16"/>
      <c r="AL21" s="17"/>
      <c r="AM21" s="8"/>
      <c r="AN21" s="8"/>
      <c r="AO21" s="8"/>
      <c r="AP21" s="16"/>
      <c r="AQ21" s="17"/>
      <c r="AR21" s="8"/>
      <c r="AS21" s="8"/>
      <c r="AT21" s="8"/>
      <c r="AU21" s="16"/>
      <c r="AV21" s="17"/>
      <c r="AW21" s="8"/>
      <c r="AX21" s="8"/>
      <c r="AY21" s="8"/>
      <c r="AZ21" s="16"/>
      <c r="BA21" s="100"/>
      <c r="BB21" s="41"/>
      <c r="BC21" s="8"/>
      <c r="BD21" s="41"/>
      <c r="BE21" s="42"/>
      <c r="BF21" s="17"/>
      <c r="BG21" s="8"/>
      <c r="BH21" s="8"/>
      <c r="BI21" s="8"/>
      <c r="BJ21" s="16"/>
      <c r="BK21" s="17"/>
      <c r="BL21" s="8"/>
      <c r="BM21" s="8"/>
      <c r="BN21" s="8"/>
      <c r="BO21" s="8"/>
      <c r="BP21" s="57"/>
      <c r="BQ21" s="51"/>
      <c r="BR21" s="51"/>
      <c r="BS21" s="51"/>
      <c r="BT21" s="51"/>
      <c r="BU21" s="51"/>
      <c r="BV21" s="51"/>
      <c r="BW21" s="51"/>
      <c r="BX21" s="52"/>
      <c r="BY21" s="59"/>
      <c r="BZ21" s="60"/>
      <c r="CA21" s="61"/>
      <c r="CB21" s="50"/>
      <c r="CC21" s="51"/>
      <c r="CD21" s="51"/>
      <c r="CE21" s="51"/>
      <c r="CF21" s="51"/>
      <c r="CG21" s="51"/>
      <c r="CH21" s="51"/>
      <c r="CI21" s="51"/>
      <c r="CJ21" s="56"/>
      <c r="CK21" s="44"/>
      <c r="CL21" s="45"/>
      <c r="CM21" s="46"/>
      <c r="CN21" s="50"/>
      <c r="CO21" s="51"/>
      <c r="CP21" s="52"/>
    </row>
    <row r="22" spans="2:94" ht="6.95" customHeight="1" x14ac:dyDescent="0.15">
      <c r="B22" s="86" t="s">
        <v>18</v>
      </c>
      <c r="C22" s="87"/>
      <c r="D22" s="87"/>
      <c r="E22" s="87"/>
      <c r="F22" s="87"/>
      <c r="G22" s="88"/>
      <c r="H22" s="14"/>
      <c r="I22" s="14"/>
      <c r="J22" s="14"/>
      <c r="K22" s="14"/>
      <c r="L22" s="15"/>
      <c r="M22" s="13"/>
      <c r="N22" s="14"/>
      <c r="O22" s="14"/>
      <c r="P22" s="14"/>
      <c r="Q22" s="15"/>
      <c r="R22" s="13"/>
      <c r="S22" s="14"/>
      <c r="T22" s="14"/>
      <c r="U22" s="14"/>
      <c r="V22" s="15"/>
      <c r="W22" s="13"/>
      <c r="X22" s="14"/>
      <c r="Y22" s="14"/>
      <c r="Z22" s="14"/>
      <c r="AA22" s="15"/>
      <c r="AB22" s="13"/>
      <c r="AC22" s="14"/>
      <c r="AD22" s="14"/>
      <c r="AE22" s="14"/>
      <c r="AF22" s="15"/>
      <c r="AG22" s="13"/>
      <c r="AH22" s="14"/>
      <c r="AI22" s="14"/>
      <c r="AJ22" s="14"/>
      <c r="AK22" s="15"/>
      <c r="AL22" s="13"/>
      <c r="AM22" s="14"/>
      <c r="AN22" s="14"/>
      <c r="AO22" s="14"/>
      <c r="AP22" s="15"/>
      <c r="AQ22" s="13"/>
      <c r="AR22" s="14"/>
      <c r="AS22" s="14"/>
      <c r="AT22" s="14"/>
      <c r="AU22" s="15"/>
      <c r="AV22" s="13"/>
      <c r="AW22" s="14"/>
      <c r="AX22" s="14"/>
      <c r="AY22" s="14"/>
      <c r="AZ22" s="15"/>
      <c r="BA22" s="13"/>
      <c r="BB22" s="14"/>
      <c r="BC22" s="14"/>
      <c r="BD22" s="14"/>
      <c r="BE22" s="15"/>
      <c r="BF22" s="13" t="s">
        <v>33</v>
      </c>
      <c r="BG22" s="14"/>
      <c r="BH22" s="14"/>
      <c r="BI22" s="14"/>
      <c r="BJ22" s="15"/>
      <c r="BK22" s="13" t="s">
        <v>40</v>
      </c>
      <c r="BL22" s="14"/>
      <c r="BM22" s="14"/>
      <c r="BN22" s="14"/>
      <c r="BO22" s="15"/>
      <c r="BP22" s="57">
        <f t="shared" ref="BP22" si="14">COUNTIF(H22:BO23,"○")</f>
        <v>2</v>
      </c>
      <c r="BQ22" s="51"/>
      <c r="BR22" s="51"/>
      <c r="BS22" s="51">
        <f t="shared" ref="BS22" si="15">COUNTIF(H22:BO23,"△")</f>
        <v>0</v>
      </c>
      <c r="BT22" s="51"/>
      <c r="BU22" s="51"/>
      <c r="BV22" s="51">
        <f t="shared" ref="BV22" si="16">COUNTIF(H22:BO23,"●")</f>
        <v>0</v>
      </c>
      <c r="BW22" s="51"/>
      <c r="BX22" s="52"/>
      <c r="BY22" s="59">
        <f t="shared" ref="BY22" si="17">BP22*3+BS22</f>
        <v>6</v>
      </c>
      <c r="BZ22" s="60"/>
      <c r="CA22" s="61"/>
      <c r="CB22" s="50">
        <f t="shared" ref="CB22" si="18">SUM(H24,M24,R24,W24,AB24,AG24,AL24,AQ24,AV24,BA24,BF24,BK24)</f>
        <v>8</v>
      </c>
      <c r="CC22" s="51"/>
      <c r="CD22" s="51"/>
      <c r="CE22" s="51">
        <f t="shared" ref="CE22" si="19">SUM(K24,P24,U24,Z24,AE24,AJ24,AO24,AT24,AY24,BD24,BI24,BN24)</f>
        <v>1</v>
      </c>
      <c r="CF22" s="51"/>
      <c r="CG22" s="51"/>
      <c r="CH22" s="51">
        <f t="shared" ref="CH22" si="20">SUM(CB22-CE22)</f>
        <v>7</v>
      </c>
      <c r="CI22" s="51"/>
      <c r="CJ22" s="56"/>
      <c r="CK22" s="44"/>
      <c r="CL22" s="45"/>
      <c r="CM22" s="46"/>
      <c r="CN22" s="50">
        <v>9</v>
      </c>
      <c r="CO22" s="51"/>
      <c r="CP22" s="52"/>
    </row>
    <row r="23" spans="2:94" ht="6.95" customHeight="1" x14ac:dyDescent="0.15">
      <c r="B23" s="86"/>
      <c r="C23" s="87"/>
      <c r="D23" s="87"/>
      <c r="E23" s="87"/>
      <c r="F23" s="87"/>
      <c r="G23" s="88"/>
      <c r="H23" s="6"/>
      <c r="I23" s="6"/>
      <c r="J23" s="6"/>
      <c r="K23" s="6"/>
      <c r="L23" s="9"/>
      <c r="M23" s="11"/>
      <c r="N23" s="6"/>
      <c r="O23" s="6"/>
      <c r="P23" s="6"/>
      <c r="Q23" s="9"/>
      <c r="R23" s="11"/>
      <c r="S23" s="6"/>
      <c r="T23" s="6"/>
      <c r="U23" s="6"/>
      <c r="V23" s="9"/>
      <c r="W23" s="11"/>
      <c r="X23" s="6"/>
      <c r="Y23" s="6"/>
      <c r="Z23" s="6"/>
      <c r="AA23" s="9"/>
      <c r="AB23" s="11"/>
      <c r="AC23" s="6"/>
      <c r="AD23" s="6"/>
      <c r="AE23" s="6"/>
      <c r="AF23" s="9"/>
      <c r="AG23" s="11"/>
      <c r="AH23" s="6"/>
      <c r="AI23" s="6"/>
      <c r="AJ23" s="6"/>
      <c r="AK23" s="9"/>
      <c r="AL23" s="11"/>
      <c r="AM23" s="6"/>
      <c r="AN23" s="6"/>
      <c r="AO23" s="6"/>
      <c r="AP23" s="9"/>
      <c r="AQ23" s="11"/>
      <c r="AR23" s="6"/>
      <c r="AS23" s="6"/>
      <c r="AT23" s="6"/>
      <c r="AU23" s="9"/>
      <c r="AV23" s="11"/>
      <c r="AW23" s="6"/>
      <c r="AX23" s="6"/>
      <c r="AY23" s="6"/>
      <c r="AZ23" s="9"/>
      <c r="BA23" s="11"/>
      <c r="BB23" s="6"/>
      <c r="BC23" s="6"/>
      <c r="BD23" s="6"/>
      <c r="BE23" s="9"/>
      <c r="BF23" s="11"/>
      <c r="BG23" s="6"/>
      <c r="BH23" s="6"/>
      <c r="BI23" s="6"/>
      <c r="BJ23" s="9"/>
      <c r="BK23" s="11"/>
      <c r="BL23" s="6"/>
      <c r="BM23" s="6"/>
      <c r="BN23" s="6"/>
      <c r="BO23" s="9"/>
      <c r="BP23" s="57"/>
      <c r="BQ23" s="51"/>
      <c r="BR23" s="51"/>
      <c r="BS23" s="51"/>
      <c r="BT23" s="51"/>
      <c r="BU23" s="51"/>
      <c r="BV23" s="51"/>
      <c r="BW23" s="51"/>
      <c r="BX23" s="52"/>
      <c r="BY23" s="59"/>
      <c r="BZ23" s="60"/>
      <c r="CA23" s="61"/>
      <c r="CB23" s="50"/>
      <c r="CC23" s="51"/>
      <c r="CD23" s="51"/>
      <c r="CE23" s="51"/>
      <c r="CF23" s="51"/>
      <c r="CG23" s="51"/>
      <c r="CH23" s="51"/>
      <c r="CI23" s="51"/>
      <c r="CJ23" s="56"/>
      <c r="CK23" s="44"/>
      <c r="CL23" s="45"/>
      <c r="CM23" s="46"/>
      <c r="CN23" s="50"/>
      <c r="CO23" s="51"/>
      <c r="CP23" s="52"/>
    </row>
    <row r="24" spans="2:94" ht="6.95" customHeight="1" x14ac:dyDescent="0.15">
      <c r="B24" s="86"/>
      <c r="C24" s="87"/>
      <c r="D24" s="87"/>
      <c r="E24" s="87"/>
      <c r="F24" s="87"/>
      <c r="G24" s="88"/>
      <c r="H24" s="6"/>
      <c r="I24" s="6"/>
      <c r="J24" s="6" t="s">
        <v>9</v>
      </c>
      <c r="K24" s="6"/>
      <c r="L24" s="9"/>
      <c r="M24" s="11"/>
      <c r="N24" s="6"/>
      <c r="O24" s="6" t="s">
        <v>9</v>
      </c>
      <c r="P24" s="6"/>
      <c r="Q24" s="9"/>
      <c r="R24" s="11"/>
      <c r="S24" s="6"/>
      <c r="T24" s="6" t="s">
        <v>9</v>
      </c>
      <c r="U24" s="6"/>
      <c r="V24" s="9"/>
      <c r="W24" s="11"/>
      <c r="X24" s="6"/>
      <c r="Y24" s="6"/>
      <c r="Z24" s="6"/>
      <c r="AA24" s="9"/>
      <c r="AB24" s="11"/>
      <c r="AC24" s="6"/>
      <c r="AD24" s="6" t="s">
        <v>9</v>
      </c>
      <c r="AE24" s="6"/>
      <c r="AF24" s="9"/>
      <c r="AG24" s="11"/>
      <c r="AH24" s="6"/>
      <c r="AI24" s="6" t="s">
        <v>9</v>
      </c>
      <c r="AJ24" s="6"/>
      <c r="AK24" s="9"/>
      <c r="AL24" s="11"/>
      <c r="AM24" s="6"/>
      <c r="AN24" s="6" t="s">
        <v>9</v>
      </c>
      <c r="AO24" s="6"/>
      <c r="AP24" s="9"/>
      <c r="AQ24" s="11"/>
      <c r="AR24" s="6"/>
      <c r="AS24" s="6" t="s">
        <v>9</v>
      </c>
      <c r="AT24" s="6"/>
      <c r="AU24" s="9"/>
      <c r="AV24" s="11"/>
      <c r="AW24" s="6"/>
      <c r="AX24" s="6" t="s">
        <v>9</v>
      </c>
      <c r="AY24" s="6"/>
      <c r="AZ24" s="9"/>
      <c r="BA24" s="11"/>
      <c r="BB24" s="6"/>
      <c r="BC24" s="6" t="s">
        <v>9</v>
      </c>
      <c r="BD24" s="6"/>
      <c r="BE24" s="9"/>
      <c r="BF24" s="11">
        <v>5</v>
      </c>
      <c r="BG24" s="6"/>
      <c r="BH24" s="6" t="s">
        <v>9</v>
      </c>
      <c r="BI24" s="6">
        <v>0</v>
      </c>
      <c r="BJ24" s="9"/>
      <c r="BK24" s="11">
        <v>3</v>
      </c>
      <c r="BL24" s="6"/>
      <c r="BM24" s="6" t="s">
        <v>9</v>
      </c>
      <c r="BN24" s="6">
        <v>1</v>
      </c>
      <c r="BO24" s="9"/>
      <c r="BP24" s="57"/>
      <c r="BQ24" s="51"/>
      <c r="BR24" s="51"/>
      <c r="BS24" s="51"/>
      <c r="BT24" s="51"/>
      <c r="BU24" s="51"/>
      <c r="BV24" s="51"/>
      <c r="BW24" s="51"/>
      <c r="BX24" s="52"/>
      <c r="BY24" s="59"/>
      <c r="BZ24" s="60"/>
      <c r="CA24" s="61"/>
      <c r="CB24" s="50"/>
      <c r="CC24" s="51"/>
      <c r="CD24" s="51"/>
      <c r="CE24" s="51"/>
      <c r="CF24" s="51"/>
      <c r="CG24" s="51"/>
      <c r="CH24" s="51"/>
      <c r="CI24" s="51"/>
      <c r="CJ24" s="56"/>
      <c r="CK24" s="44"/>
      <c r="CL24" s="45"/>
      <c r="CM24" s="46"/>
      <c r="CN24" s="50"/>
      <c r="CO24" s="51"/>
      <c r="CP24" s="52"/>
    </row>
    <row r="25" spans="2:94" ht="6.95" customHeight="1" x14ac:dyDescent="0.15">
      <c r="B25" s="86"/>
      <c r="C25" s="87"/>
      <c r="D25" s="87"/>
      <c r="E25" s="87"/>
      <c r="F25" s="87"/>
      <c r="G25" s="88"/>
      <c r="H25" s="8"/>
      <c r="I25" s="8"/>
      <c r="J25" s="8"/>
      <c r="K25" s="8"/>
      <c r="L25" s="16"/>
      <c r="M25" s="17"/>
      <c r="N25" s="8"/>
      <c r="O25" s="8"/>
      <c r="P25" s="8"/>
      <c r="Q25" s="16"/>
      <c r="R25" s="17"/>
      <c r="S25" s="8"/>
      <c r="T25" s="8"/>
      <c r="U25" s="8"/>
      <c r="V25" s="16"/>
      <c r="W25" s="17"/>
      <c r="X25" s="8"/>
      <c r="Y25" s="8"/>
      <c r="Z25" s="8"/>
      <c r="AA25" s="16"/>
      <c r="AB25" s="17"/>
      <c r="AC25" s="8"/>
      <c r="AD25" s="8"/>
      <c r="AE25" s="8"/>
      <c r="AF25" s="16"/>
      <c r="AG25" s="17"/>
      <c r="AH25" s="8"/>
      <c r="AI25" s="8"/>
      <c r="AJ25" s="8"/>
      <c r="AK25" s="16"/>
      <c r="AL25" s="17"/>
      <c r="AM25" s="8"/>
      <c r="AN25" s="8"/>
      <c r="AO25" s="8"/>
      <c r="AP25" s="16"/>
      <c r="AQ25" s="17"/>
      <c r="AR25" s="8"/>
      <c r="AS25" s="8"/>
      <c r="AT25" s="8"/>
      <c r="AU25" s="16"/>
      <c r="AV25" s="17"/>
      <c r="AW25" s="8"/>
      <c r="AX25" s="8"/>
      <c r="AY25" s="8"/>
      <c r="AZ25" s="16"/>
      <c r="BA25" s="17"/>
      <c r="BB25" s="8"/>
      <c r="BC25" s="8"/>
      <c r="BD25" s="8"/>
      <c r="BE25" s="16"/>
      <c r="BF25" s="17"/>
      <c r="BG25" s="8"/>
      <c r="BH25" s="8"/>
      <c r="BI25" s="8"/>
      <c r="BJ25" s="16"/>
      <c r="BK25" s="17"/>
      <c r="BL25" s="8"/>
      <c r="BM25" s="8"/>
      <c r="BN25" s="8"/>
      <c r="BO25" s="16"/>
      <c r="BP25" s="57"/>
      <c r="BQ25" s="51"/>
      <c r="BR25" s="51"/>
      <c r="BS25" s="51"/>
      <c r="BT25" s="51"/>
      <c r="BU25" s="51"/>
      <c r="BV25" s="51"/>
      <c r="BW25" s="51"/>
      <c r="BX25" s="52"/>
      <c r="BY25" s="59"/>
      <c r="BZ25" s="60"/>
      <c r="CA25" s="61"/>
      <c r="CB25" s="50"/>
      <c r="CC25" s="51"/>
      <c r="CD25" s="51"/>
      <c r="CE25" s="51"/>
      <c r="CF25" s="51"/>
      <c r="CG25" s="51"/>
      <c r="CH25" s="51"/>
      <c r="CI25" s="51"/>
      <c r="CJ25" s="56"/>
      <c r="CK25" s="44"/>
      <c r="CL25" s="45"/>
      <c r="CM25" s="46"/>
      <c r="CN25" s="50"/>
      <c r="CO25" s="51"/>
      <c r="CP25" s="52"/>
    </row>
    <row r="26" spans="2:94" ht="6.95" customHeight="1" x14ac:dyDescent="0.15">
      <c r="B26" s="86" t="s">
        <v>20</v>
      </c>
      <c r="C26" s="87"/>
      <c r="D26" s="87"/>
      <c r="E26" s="87"/>
      <c r="F26" s="87"/>
      <c r="G26" s="88"/>
      <c r="H26" s="14"/>
      <c r="I26" s="14"/>
      <c r="J26" s="14"/>
      <c r="K26" s="14"/>
      <c r="L26" s="15"/>
      <c r="M26" s="13"/>
      <c r="N26" s="14"/>
      <c r="O26" s="14"/>
      <c r="P26" s="14"/>
      <c r="Q26" s="15"/>
      <c r="R26" s="13" t="s">
        <v>68</v>
      </c>
      <c r="S26" s="14"/>
      <c r="T26" s="14"/>
      <c r="U26" s="14"/>
      <c r="V26" s="15"/>
      <c r="W26" s="13"/>
      <c r="X26" s="14"/>
      <c r="Y26" s="14"/>
      <c r="Z26" s="14"/>
      <c r="AA26" s="15"/>
      <c r="AB26" s="13"/>
      <c r="AC26" s="14"/>
      <c r="AD26" s="14"/>
      <c r="AE26" s="14"/>
      <c r="AF26" s="15"/>
      <c r="AG26" s="13"/>
      <c r="AH26" s="14"/>
      <c r="AI26" s="14"/>
      <c r="AJ26" s="14"/>
      <c r="AK26" s="15"/>
      <c r="AL26" s="13"/>
      <c r="AM26" s="14"/>
      <c r="AN26" s="14"/>
      <c r="AO26" s="14"/>
      <c r="AP26" s="15"/>
      <c r="AQ26" s="13" t="s">
        <v>32</v>
      </c>
      <c r="AR26" s="14"/>
      <c r="AS26" s="14"/>
      <c r="AT26" s="14"/>
      <c r="AU26" s="15"/>
      <c r="AV26" s="13"/>
      <c r="AW26" s="14"/>
      <c r="AX26" s="14"/>
      <c r="AY26" s="14"/>
      <c r="AZ26" s="15"/>
      <c r="BA26" s="13"/>
      <c r="BB26" s="14"/>
      <c r="BC26" s="14"/>
      <c r="BD26" s="14"/>
      <c r="BE26" s="15"/>
      <c r="BF26" s="13"/>
      <c r="BG26" s="14"/>
      <c r="BH26" s="14"/>
      <c r="BI26" s="14"/>
      <c r="BJ26" s="15"/>
      <c r="BK26" s="13"/>
      <c r="BL26" s="14"/>
      <c r="BM26" s="14"/>
      <c r="BN26" s="14"/>
      <c r="BO26" s="15"/>
      <c r="BP26" s="57">
        <f t="shared" ref="BP26" si="21">COUNTIF(H26:BO27,"○")</f>
        <v>0</v>
      </c>
      <c r="BQ26" s="51"/>
      <c r="BR26" s="51"/>
      <c r="BS26" s="51">
        <f t="shared" ref="BS26" si="22">COUNTIF(H26:BO27,"△")</f>
        <v>1</v>
      </c>
      <c r="BT26" s="51"/>
      <c r="BU26" s="51"/>
      <c r="BV26" s="51">
        <f t="shared" ref="BV26" si="23">COUNTIF(H26:BO27,"●")</f>
        <v>1</v>
      </c>
      <c r="BW26" s="51"/>
      <c r="BX26" s="52"/>
      <c r="BY26" s="59">
        <f t="shared" ref="BY26" si="24">BP26*3+BS26</f>
        <v>1</v>
      </c>
      <c r="BZ26" s="60"/>
      <c r="CA26" s="61"/>
      <c r="CB26" s="50">
        <f t="shared" ref="CB26" si="25">SUM(H28,M28,R28,W28,AB28,AG28,AL28,AQ28,AV28,BA28,BF28,BK28)</f>
        <v>4</v>
      </c>
      <c r="CC26" s="51"/>
      <c r="CD26" s="51"/>
      <c r="CE26" s="51">
        <f t="shared" ref="CE26" si="26">SUM(K28,P28,U28,Z28,AE28,AJ28,AO28,AT28,AY28,BD28,BI28,BN28)</f>
        <v>5</v>
      </c>
      <c r="CF26" s="51"/>
      <c r="CG26" s="51"/>
      <c r="CH26" s="51">
        <f t="shared" ref="CH26" si="27">SUM(CB26-CE26)</f>
        <v>-1</v>
      </c>
      <c r="CI26" s="51"/>
      <c r="CJ26" s="56"/>
      <c r="CK26" s="44"/>
      <c r="CL26" s="45"/>
      <c r="CM26" s="46"/>
      <c r="CN26" s="50">
        <v>9</v>
      </c>
      <c r="CO26" s="51"/>
      <c r="CP26" s="52"/>
    </row>
    <row r="27" spans="2:94" ht="6.95" customHeight="1" x14ac:dyDescent="0.15">
      <c r="B27" s="86"/>
      <c r="C27" s="87"/>
      <c r="D27" s="87"/>
      <c r="E27" s="87"/>
      <c r="F27" s="87"/>
      <c r="G27" s="88"/>
      <c r="H27" s="6"/>
      <c r="I27" s="6"/>
      <c r="J27" s="6"/>
      <c r="K27" s="6"/>
      <c r="L27" s="9"/>
      <c r="M27" s="11"/>
      <c r="N27" s="6"/>
      <c r="O27" s="6"/>
      <c r="P27" s="6"/>
      <c r="Q27" s="9"/>
      <c r="R27" s="11"/>
      <c r="S27" s="6"/>
      <c r="T27" s="6"/>
      <c r="U27" s="6"/>
      <c r="V27" s="9"/>
      <c r="W27" s="11"/>
      <c r="X27" s="6"/>
      <c r="Y27" s="6"/>
      <c r="Z27" s="6"/>
      <c r="AA27" s="9"/>
      <c r="AB27" s="11"/>
      <c r="AC27" s="6"/>
      <c r="AD27" s="6"/>
      <c r="AE27" s="6"/>
      <c r="AF27" s="9"/>
      <c r="AG27" s="11"/>
      <c r="AH27" s="6"/>
      <c r="AI27" s="6"/>
      <c r="AJ27" s="6"/>
      <c r="AK27" s="9"/>
      <c r="AL27" s="11"/>
      <c r="AM27" s="6"/>
      <c r="AN27" s="6"/>
      <c r="AO27" s="6"/>
      <c r="AP27" s="9"/>
      <c r="AQ27" s="11"/>
      <c r="AR27" s="6"/>
      <c r="AS27" s="6"/>
      <c r="AT27" s="6"/>
      <c r="AU27" s="9"/>
      <c r="AV27" s="11"/>
      <c r="AW27" s="6"/>
      <c r="AX27" s="6"/>
      <c r="AY27" s="6"/>
      <c r="AZ27" s="9"/>
      <c r="BA27" s="11"/>
      <c r="BB27" s="6"/>
      <c r="BC27" s="6"/>
      <c r="BD27" s="6"/>
      <c r="BE27" s="9"/>
      <c r="BF27" s="11"/>
      <c r="BG27" s="6"/>
      <c r="BH27" s="6"/>
      <c r="BI27" s="6"/>
      <c r="BJ27" s="9"/>
      <c r="BK27" s="11"/>
      <c r="BL27" s="6"/>
      <c r="BM27" s="6"/>
      <c r="BN27" s="6"/>
      <c r="BO27" s="9"/>
      <c r="BP27" s="57"/>
      <c r="BQ27" s="51"/>
      <c r="BR27" s="51"/>
      <c r="BS27" s="51"/>
      <c r="BT27" s="51"/>
      <c r="BU27" s="51"/>
      <c r="BV27" s="51"/>
      <c r="BW27" s="51"/>
      <c r="BX27" s="52"/>
      <c r="BY27" s="59"/>
      <c r="BZ27" s="60"/>
      <c r="CA27" s="61"/>
      <c r="CB27" s="50"/>
      <c r="CC27" s="51"/>
      <c r="CD27" s="51"/>
      <c r="CE27" s="51"/>
      <c r="CF27" s="51"/>
      <c r="CG27" s="51"/>
      <c r="CH27" s="51"/>
      <c r="CI27" s="51"/>
      <c r="CJ27" s="56"/>
      <c r="CK27" s="44"/>
      <c r="CL27" s="45"/>
      <c r="CM27" s="46"/>
      <c r="CN27" s="50"/>
      <c r="CO27" s="51"/>
      <c r="CP27" s="52"/>
    </row>
    <row r="28" spans="2:94" ht="6.95" customHeight="1" x14ac:dyDescent="0.15">
      <c r="B28" s="86"/>
      <c r="C28" s="87"/>
      <c r="D28" s="87"/>
      <c r="E28" s="87"/>
      <c r="F28" s="87"/>
      <c r="G28" s="88"/>
      <c r="H28" s="6"/>
      <c r="I28" s="6"/>
      <c r="J28" s="6" t="s">
        <v>9</v>
      </c>
      <c r="K28" s="6"/>
      <c r="L28" s="9"/>
      <c r="M28" s="11"/>
      <c r="N28" s="6"/>
      <c r="O28" s="6" t="s">
        <v>9</v>
      </c>
      <c r="P28" s="6"/>
      <c r="Q28" s="9"/>
      <c r="R28" s="11">
        <v>2</v>
      </c>
      <c r="S28" s="6"/>
      <c r="T28" s="6" t="s">
        <v>9</v>
      </c>
      <c r="U28" s="6">
        <v>3</v>
      </c>
      <c r="V28" s="9"/>
      <c r="W28" s="11"/>
      <c r="X28" s="6"/>
      <c r="Y28" s="6" t="s">
        <v>9</v>
      </c>
      <c r="Z28" s="6"/>
      <c r="AA28" s="9"/>
      <c r="AB28" s="11"/>
      <c r="AC28" s="6"/>
      <c r="AD28" s="6"/>
      <c r="AE28" s="6"/>
      <c r="AF28" s="9"/>
      <c r="AG28" s="11"/>
      <c r="AH28" s="6"/>
      <c r="AI28" s="6" t="s">
        <v>9</v>
      </c>
      <c r="AJ28" s="6"/>
      <c r="AK28" s="9"/>
      <c r="AL28" s="11"/>
      <c r="AM28" s="6"/>
      <c r="AN28" s="6" t="s">
        <v>9</v>
      </c>
      <c r="AO28" s="6"/>
      <c r="AP28" s="9"/>
      <c r="AQ28" s="11">
        <v>2</v>
      </c>
      <c r="AR28" s="6"/>
      <c r="AS28" s="6" t="s">
        <v>9</v>
      </c>
      <c r="AT28" s="6">
        <v>2</v>
      </c>
      <c r="AU28" s="9"/>
      <c r="AV28" s="11"/>
      <c r="AW28" s="6"/>
      <c r="AX28" s="6" t="s">
        <v>9</v>
      </c>
      <c r="AY28" s="6"/>
      <c r="AZ28" s="9"/>
      <c r="BA28" s="11"/>
      <c r="BB28" s="6"/>
      <c r="BC28" s="6" t="s">
        <v>9</v>
      </c>
      <c r="BD28" s="6"/>
      <c r="BE28" s="9"/>
      <c r="BF28" s="11"/>
      <c r="BG28" s="6"/>
      <c r="BH28" s="6" t="s">
        <v>9</v>
      </c>
      <c r="BI28" s="6"/>
      <c r="BJ28" s="9"/>
      <c r="BK28" s="11"/>
      <c r="BL28" s="6"/>
      <c r="BM28" s="6" t="s">
        <v>9</v>
      </c>
      <c r="BN28" s="6"/>
      <c r="BO28" s="9"/>
      <c r="BP28" s="57"/>
      <c r="BQ28" s="51"/>
      <c r="BR28" s="51"/>
      <c r="BS28" s="51"/>
      <c r="BT28" s="51"/>
      <c r="BU28" s="51"/>
      <c r="BV28" s="51"/>
      <c r="BW28" s="51"/>
      <c r="BX28" s="52"/>
      <c r="BY28" s="59"/>
      <c r="BZ28" s="60"/>
      <c r="CA28" s="61"/>
      <c r="CB28" s="50"/>
      <c r="CC28" s="51"/>
      <c r="CD28" s="51"/>
      <c r="CE28" s="51"/>
      <c r="CF28" s="51"/>
      <c r="CG28" s="51"/>
      <c r="CH28" s="51"/>
      <c r="CI28" s="51"/>
      <c r="CJ28" s="56"/>
      <c r="CK28" s="44"/>
      <c r="CL28" s="45"/>
      <c r="CM28" s="46"/>
      <c r="CN28" s="50"/>
      <c r="CO28" s="51"/>
      <c r="CP28" s="52"/>
    </row>
    <row r="29" spans="2:94" ht="6.95" customHeight="1" x14ac:dyDescent="0.15">
      <c r="B29" s="86"/>
      <c r="C29" s="87"/>
      <c r="D29" s="87"/>
      <c r="E29" s="87"/>
      <c r="F29" s="87"/>
      <c r="G29" s="88"/>
      <c r="H29" s="8"/>
      <c r="I29" s="8"/>
      <c r="J29" s="8"/>
      <c r="K29" s="8"/>
      <c r="L29" s="16"/>
      <c r="M29" s="17"/>
      <c r="N29" s="8"/>
      <c r="O29" s="8"/>
      <c r="P29" s="8"/>
      <c r="Q29" s="16"/>
      <c r="R29" s="17"/>
      <c r="S29" s="8"/>
      <c r="T29" s="8"/>
      <c r="U29" s="8"/>
      <c r="V29" s="16"/>
      <c r="W29" s="17"/>
      <c r="X29" s="8"/>
      <c r="Y29" s="8"/>
      <c r="Z29" s="8"/>
      <c r="AA29" s="16"/>
      <c r="AB29" s="17"/>
      <c r="AC29" s="8"/>
      <c r="AD29" s="8"/>
      <c r="AE29" s="8"/>
      <c r="AF29" s="16"/>
      <c r="AG29" s="17"/>
      <c r="AH29" s="8"/>
      <c r="AI29" s="8"/>
      <c r="AJ29" s="8"/>
      <c r="AK29" s="16"/>
      <c r="AL29" s="17"/>
      <c r="AM29" s="8"/>
      <c r="AN29" s="8"/>
      <c r="AO29" s="8"/>
      <c r="AP29" s="16"/>
      <c r="AQ29" s="17"/>
      <c r="AR29" s="8"/>
      <c r="AS29" s="8"/>
      <c r="AT29" s="8"/>
      <c r="AU29" s="16"/>
      <c r="AV29" s="17"/>
      <c r="AW29" s="8"/>
      <c r="AX29" s="8"/>
      <c r="AY29" s="8"/>
      <c r="AZ29" s="16"/>
      <c r="BA29" s="17"/>
      <c r="BB29" s="8"/>
      <c r="BC29" s="8"/>
      <c r="BD29" s="8"/>
      <c r="BE29" s="16"/>
      <c r="BF29" s="17"/>
      <c r="BG29" s="8"/>
      <c r="BH29" s="8"/>
      <c r="BI29" s="8"/>
      <c r="BJ29" s="16"/>
      <c r="BK29" s="17"/>
      <c r="BL29" s="8"/>
      <c r="BM29" s="8"/>
      <c r="BN29" s="8"/>
      <c r="BO29" s="16"/>
      <c r="BP29" s="57"/>
      <c r="BQ29" s="51"/>
      <c r="BR29" s="51"/>
      <c r="BS29" s="51"/>
      <c r="BT29" s="51"/>
      <c r="BU29" s="51"/>
      <c r="BV29" s="51"/>
      <c r="BW29" s="51"/>
      <c r="BX29" s="52"/>
      <c r="BY29" s="59"/>
      <c r="BZ29" s="60"/>
      <c r="CA29" s="61"/>
      <c r="CB29" s="50"/>
      <c r="CC29" s="51"/>
      <c r="CD29" s="51"/>
      <c r="CE29" s="51"/>
      <c r="CF29" s="51"/>
      <c r="CG29" s="51"/>
      <c r="CH29" s="51"/>
      <c r="CI29" s="51"/>
      <c r="CJ29" s="56"/>
      <c r="CK29" s="44"/>
      <c r="CL29" s="45"/>
      <c r="CM29" s="46"/>
      <c r="CN29" s="50"/>
      <c r="CO29" s="51"/>
      <c r="CP29" s="52"/>
    </row>
    <row r="30" spans="2:94" ht="6.95" customHeight="1" x14ac:dyDescent="0.15">
      <c r="B30" s="86" t="s">
        <v>36</v>
      </c>
      <c r="C30" s="87"/>
      <c r="D30" s="87"/>
      <c r="E30" s="87"/>
      <c r="F30" s="87"/>
      <c r="G30" s="88"/>
      <c r="H30" s="14"/>
      <c r="I30" s="14"/>
      <c r="J30" s="14"/>
      <c r="K30" s="14"/>
      <c r="L30" s="15"/>
      <c r="M30" s="13"/>
      <c r="N30" s="14"/>
      <c r="O30" s="14"/>
      <c r="P30" s="14"/>
      <c r="Q30" s="15"/>
      <c r="R30" s="13"/>
      <c r="S30" s="14"/>
      <c r="T30" s="14"/>
      <c r="U30" s="14"/>
      <c r="V30" s="15"/>
      <c r="W30" s="13"/>
      <c r="X30" s="14"/>
      <c r="Y30" s="14"/>
      <c r="Z30" s="14"/>
      <c r="AA30" s="15"/>
      <c r="AB30" s="13"/>
      <c r="AC30" s="14"/>
      <c r="AD30" s="14"/>
      <c r="AE30" s="14"/>
      <c r="AF30" s="15"/>
      <c r="AG30" s="13"/>
      <c r="AH30" s="14"/>
      <c r="AI30" s="14"/>
      <c r="AJ30" s="14"/>
      <c r="AK30" s="15"/>
      <c r="AL30" s="13" t="s">
        <v>44</v>
      </c>
      <c r="AM30" s="14"/>
      <c r="AN30" s="14"/>
      <c r="AO30" s="14"/>
      <c r="AP30" s="15"/>
      <c r="AQ30" s="13" t="s">
        <v>39</v>
      </c>
      <c r="AR30" s="14"/>
      <c r="AS30" s="14"/>
      <c r="AT30" s="14"/>
      <c r="AU30" s="15"/>
      <c r="AV30" s="13" t="s">
        <v>60</v>
      </c>
      <c r="AW30" s="14"/>
      <c r="AX30" s="14"/>
      <c r="AY30" s="14"/>
      <c r="AZ30" s="15"/>
      <c r="BA30" s="13" t="s">
        <v>31</v>
      </c>
      <c r="BB30" s="14"/>
      <c r="BC30" s="14"/>
      <c r="BD30" s="14"/>
      <c r="BE30" s="15"/>
      <c r="BF30" s="13"/>
      <c r="BG30" s="14"/>
      <c r="BH30" s="14"/>
      <c r="BI30" s="14"/>
      <c r="BJ30" s="15"/>
      <c r="BK30" s="13"/>
      <c r="BL30" s="14"/>
      <c r="BM30" s="14"/>
      <c r="BN30" s="14"/>
      <c r="BO30" s="15"/>
      <c r="BP30" s="57">
        <f t="shared" ref="BP30" si="28">COUNTIF(H30:BO31,"○")</f>
        <v>4</v>
      </c>
      <c r="BQ30" s="51"/>
      <c r="BR30" s="51"/>
      <c r="BS30" s="51">
        <f t="shared" ref="BS30" si="29">COUNTIF(H30:BO31,"△")</f>
        <v>0</v>
      </c>
      <c r="BT30" s="51"/>
      <c r="BU30" s="51"/>
      <c r="BV30" s="51">
        <f t="shared" ref="BV30" si="30">COUNTIF(H30:BO31,"●")</f>
        <v>0</v>
      </c>
      <c r="BW30" s="51"/>
      <c r="BX30" s="52"/>
      <c r="BY30" s="59">
        <f t="shared" ref="BY30" si="31">BP30*3+BS30</f>
        <v>12</v>
      </c>
      <c r="BZ30" s="60"/>
      <c r="CA30" s="61"/>
      <c r="CB30" s="50">
        <f t="shared" ref="CB30" si="32">SUM(H32,M32,R32,W32,AB32,AG32,AL32,AQ32,AV32,BA32,BF32,BK32)</f>
        <v>16</v>
      </c>
      <c r="CC30" s="51"/>
      <c r="CD30" s="51"/>
      <c r="CE30" s="51">
        <f t="shared" ref="CE30" si="33">SUM(K32,P32,U32,Z32,AE32,AJ32,AO32,AT32,AY32,BD32,BI32,BN32)</f>
        <v>6</v>
      </c>
      <c r="CF30" s="51"/>
      <c r="CG30" s="51"/>
      <c r="CH30" s="51">
        <f t="shared" ref="CH30" si="34">SUM(CB30-CE30)</f>
        <v>10</v>
      </c>
      <c r="CI30" s="51"/>
      <c r="CJ30" s="56"/>
      <c r="CK30" s="44"/>
      <c r="CL30" s="45"/>
      <c r="CM30" s="46"/>
      <c r="CN30" s="50">
        <v>7</v>
      </c>
      <c r="CO30" s="51"/>
      <c r="CP30" s="52"/>
    </row>
    <row r="31" spans="2:94" ht="6.95" customHeight="1" x14ac:dyDescent="0.15">
      <c r="B31" s="86"/>
      <c r="C31" s="87"/>
      <c r="D31" s="87"/>
      <c r="E31" s="87"/>
      <c r="F31" s="87"/>
      <c r="G31" s="88"/>
      <c r="H31" s="6"/>
      <c r="I31" s="6"/>
      <c r="J31" s="6"/>
      <c r="K31" s="6"/>
      <c r="L31" s="9"/>
      <c r="M31" s="11"/>
      <c r="N31" s="6"/>
      <c r="O31" s="6"/>
      <c r="P31" s="6"/>
      <c r="Q31" s="9"/>
      <c r="R31" s="11"/>
      <c r="S31" s="6"/>
      <c r="T31" s="6"/>
      <c r="U31" s="6"/>
      <c r="V31" s="9"/>
      <c r="W31" s="11"/>
      <c r="X31" s="6"/>
      <c r="Y31" s="6"/>
      <c r="Z31" s="6"/>
      <c r="AA31" s="9"/>
      <c r="AB31" s="11"/>
      <c r="AC31" s="6"/>
      <c r="AD31" s="6"/>
      <c r="AE31" s="6"/>
      <c r="AF31" s="9"/>
      <c r="AG31" s="11"/>
      <c r="AH31" s="6"/>
      <c r="AI31" s="6"/>
      <c r="AJ31" s="6"/>
      <c r="AK31" s="9"/>
      <c r="AL31" s="11"/>
      <c r="AM31" s="6"/>
      <c r="AN31" s="6"/>
      <c r="AO31" s="6"/>
      <c r="AP31" s="9"/>
      <c r="AQ31" s="11"/>
      <c r="AR31" s="6"/>
      <c r="AS31" s="6"/>
      <c r="AT31" s="6"/>
      <c r="AU31" s="9"/>
      <c r="AV31" s="11"/>
      <c r="AW31" s="6"/>
      <c r="AX31" s="6"/>
      <c r="AY31" s="6"/>
      <c r="AZ31" s="9"/>
      <c r="BA31" s="11"/>
      <c r="BB31" s="6"/>
      <c r="BC31" s="6"/>
      <c r="BD31" s="6"/>
      <c r="BE31" s="9"/>
      <c r="BF31" s="11"/>
      <c r="BG31" s="6"/>
      <c r="BH31" s="6"/>
      <c r="BI31" s="6"/>
      <c r="BJ31" s="9"/>
      <c r="BK31" s="11"/>
      <c r="BL31" s="6"/>
      <c r="BM31" s="6"/>
      <c r="BN31" s="6"/>
      <c r="BO31" s="9"/>
      <c r="BP31" s="57"/>
      <c r="BQ31" s="51"/>
      <c r="BR31" s="51"/>
      <c r="BS31" s="51"/>
      <c r="BT31" s="51"/>
      <c r="BU31" s="51"/>
      <c r="BV31" s="51"/>
      <c r="BW31" s="51"/>
      <c r="BX31" s="52"/>
      <c r="BY31" s="59"/>
      <c r="BZ31" s="60"/>
      <c r="CA31" s="61"/>
      <c r="CB31" s="50"/>
      <c r="CC31" s="51"/>
      <c r="CD31" s="51"/>
      <c r="CE31" s="51"/>
      <c r="CF31" s="51"/>
      <c r="CG31" s="51"/>
      <c r="CH31" s="51"/>
      <c r="CI31" s="51"/>
      <c r="CJ31" s="56"/>
      <c r="CK31" s="44"/>
      <c r="CL31" s="45"/>
      <c r="CM31" s="46"/>
      <c r="CN31" s="50"/>
      <c r="CO31" s="51"/>
      <c r="CP31" s="52"/>
    </row>
    <row r="32" spans="2:94" ht="6.95" customHeight="1" x14ac:dyDescent="0.15">
      <c r="B32" s="86"/>
      <c r="C32" s="87"/>
      <c r="D32" s="87"/>
      <c r="E32" s="87"/>
      <c r="F32" s="87"/>
      <c r="G32" s="88"/>
      <c r="H32" s="6"/>
      <c r="I32" s="6"/>
      <c r="J32" s="6" t="s">
        <v>9</v>
      </c>
      <c r="K32" s="6"/>
      <c r="L32" s="9"/>
      <c r="M32" s="11"/>
      <c r="N32" s="6"/>
      <c r="O32" s="6" t="s">
        <v>9</v>
      </c>
      <c r="P32" s="6"/>
      <c r="Q32" s="9"/>
      <c r="R32" s="11"/>
      <c r="S32" s="6"/>
      <c r="T32" s="6" t="s">
        <v>9</v>
      </c>
      <c r="U32" s="6"/>
      <c r="V32" s="9"/>
      <c r="W32" s="11"/>
      <c r="X32" s="6"/>
      <c r="Y32" s="6" t="s">
        <v>9</v>
      </c>
      <c r="Z32" s="6"/>
      <c r="AA32" s="9"/>
      <c r="AB32" s="11"/>
      <c r="AC32" s="6"/>
      <c r="AD32" s="6" t="s">
        <v>9</v>
      </c>
      <c r="AE32" s="6"/>
      <c r="AF32" s="9"/>
      <c r="AG32" s="11"/>
      <c r="AH32" s="6"/>
      <c r="AI32" s="6"/>
      <c r="AJ32" s="6"/>
      <c r="AK32" s="9"/>
      <c r="AL32" s="11">
        <v>3</v>
      </c>
      <c r="AM32" s="6"/>
      <c r="AN32" s="6" t="s">
        <v>9</v>
      </c>
      <c r="AO32" s="6">
        <v>2</v>
      </c>
      <c r="AP32" s="9"/>
      <c r="AQ32" s="11">
        <v>3</v>
      </c>
      <c r="AR32" s="6"/>
      <c r="AS32" s="6" t="s">
        <v>9</v>
      </c>
      <c r="AT32" s="6">
        <v>2</v>
      </c>
      <c r="AU32" s="9"/>
      <c r="AV32" s="11">
        <v>8</v>
      </c>
      <c r="AW32" s="6"/>
      <c r="AX32" s="6" t="s">
        <v>9</v>
      </c>
      <c r="AY32" s="6">
        <v>1</v>
      </c>
      <c r="AZ32" s="9"/>
      <c r="BA32" s="11">
        <v>2</v>
      </c>
      <c r="BB32" s="6"/>
      <c r="BC32" s="6" t="s">
        <v>9</v>
      </c>
      <c r="BD32" s="6">
        <v>1</v>
      </c>
      <c r="BE32" s="9"/>
      <c r="BF32" s="11"/>
      <c r="BG32" s="6"/>
      <c r="BH32" s="6" t="s">
        <v>9</v>
      </c>
      <c r="BI32" s="6"/>
      <c r="BJ32" s="9"/>
      <c r="BK32" s="11"/>
      <c r="BL32" s="6"/>
      <c r="BM32" s="6" t="s">
        <v>9</v>
      </c>
      <c r="BN32" s="6"/>
      <c r="BO32" s="9"/>
      <c r="BP32" s="57"/>
      <c r="BQ32" s="51"/>
      <c r="BR32" s="51"/>
      <c r="BS32" s="51"/>
      <c r="BT32" s="51"/>
      <c r="BU32" s="51"/>
      <c r="BV32" s="51"/>
      <c r="BW32" s="51"/>
      <c r="BX32" s="52"/>
      <c r="BY32" s="59"/>
      <c r="BZ32" s="60"/>
      <c r="CA32" s="61"/>
      <c r="CB32" s="50"/>
      <c r="CC32" s="51"/>
      <c r="CD32" s="51"/>
      <c r="CE32" s="51"/>
      <c r="CF32" s="51"/>
      <c r="CG32" s="51"/>
      <c r="CH32" s="51"/>
      <c r="CI32" s="51"/>
      <c r="CJ32" s="56"/>
      <c r="CK32" s="44"/>
      <c r="CL32" s="45"/>
      <c r="CM32" s="46"/>
      <c r="CN32" s="50"/>
      <c r="CO32" s="51"/>
      <c r="CP32" s="52"/>
    </row>
    <row r="33" spans="2:94" ht="6.95" customHeight="1" x14ac:dyDescent="0.15">
      <c r="B33" s="86"/>
      <c r="C33" s="87"/>
      <c r="D33" s="87"/>
      <c r="E33" s="87"/>
      <c r="F33" s="87"/>
      <c r="G33" s="88"/>
      <c r="H33" s="8"/>
      <c r="I33" s="8"/>
      <c r="J33" s="8"/>
      <c r="K33" s="8"/>
      <c r="L33" s="16"/>
      <c r="M33" s="17"/>
      <c r="N33" s="8"/>
      <c r="O33" s="8"/>
      <c r="P33" s="8"/>
      <c r="Q33" s="16"/>
      <c r="R33" s="17"/>
      <c r="S33" s="8"/>
      <c r="T33" s="8"/>
      <c r="U33" s="8"/>
      <c r="V33" s="16"/>
      <c r="W33" s="17"/>
      <c r="X33" s="8"/>
      <c r="Y33" s="8"/>
      <c r="Z33" s="8"/>
      <c r="AA33" s="16"/>
      <c r="AB33" s="17"/>
      <c r="AC33" s="8"/>
      <c r="AD33" s="8"/>
      <c r="AE33" s="8"/>
      <c r="AF33" s="16"/>
      <c r="AG33" s="17"/>
      <c r="AH33" s="8"/>
      <c r="AI33" s="8"/>
      <c r="AJ33" s="8"/>
      <c r="AK33" s="16"/>
      <c r="AL33" s="17"/>
      <c r="AM33" s="8"/>
      <c r="AN33" s="8"/>
      <c r="AO33" s="8"/>
      <c r="AP33" s="16"/>
      <c r="AQ33" s="17"/>
      <c r="AR33" s="8"/>
      <c r="AS33" s="8"/>
      <c r="AT33" s="8"/>
      <c r="AU33" s="16"/>
      <c r="AV33" s="17"/>
      <c r="AW33" s="8"/>
      <c r="AX33" s="8"/>
      <c r="AY33" s="8"/>
      <c r="AZ33" s="16"/>
      <c r="BA33" s="17"/>
      <c r="BB33" s="8"/>
      <c r="BC33" s="8"/>
      <c r="BD33" s="8"/>
      <c r="BE33" s="16"/>
      <c r="BF33" s="17"/>
      <c r="BG33" s="8"/>
      <c r="BH33" s="8"/>
      <c r="BI33" s="8"/>
      <c r="BJ33" s="16"/>
      <c r="BK33" s="17"/>
      <c r="BL33" s="8"/>
      <c r="BM33" s="8"/>
      <c r="BN33" s="8"/>
      <c r="BO33" s="16"/>
      <c r="BP33" s="57"/>
      <c r="BQ33" s="51"/>
      <c r="BR33" s="51"/>
      <c r="BS33" s="51"/>
      <c r="BT33" s="51"/>
      <c r="BU33" s="51"/>
      <c r="BV33" s="51"/>
      <c r="BW33" s="51"/>
      <c r="BX33" s="52"/>
      <c r="BY33" s="59"/>
      <c r="BZ33" s="60"/>
      <c r="CA33" s="61"/>
      <c r="CB33" s="50"/>
      <c r="CC33" s="51"/>
      <c r="CD33" s="51"/>
      <c r="CE33" s="51"/>
      <c r="CF33" s="51"/>
      <c r="CG33" s="51"/>
      <c r="CH33" s="51"/>
      <c r="CI33" s="51"/>
      <c r="CJ33" s="56"/>
      <c r="CK33" s="44"/>
      <c r="CL33" s="45"/>
      <c r="CM33" s="46"/>
      <c r="CN33" s="50"/>
      <c r="CO33" s="51"/>
      <c r="CP33" s="52"/>
    </row>
    <row r="34" spans="2:94" ht="6.95" customHeight="1" x14ac:dyDescent="0.15">
      <c r="B34" s="86" t="s">
        <v>21</v>
      </c>
      <c r="C34" s="87"/>
      <c r="D34" s="87"/>
      <c r="E34" s="87"/>
      <c r="F34" s="87"/>
      <c r="G34" s="88"/>
      <c r="H34" s="14" t="s">
        <v>30</v>
      </c>
      <c r="I34" s="14"/>
      <c r="J34" s="14"/>
      <c r="K34" s="14"/>
      <c r="L34" s="15"/>
      <c r="M34" s="13"/>
      <c r="N34" s="14"/>
      <c r="O34" s="14"/>
      <c r="P34" s="14"/>
      <c r="Q34" s="15"/>
      <c r="R34" s="13"/>
      <c r="S34" s="14"/>
      <c r="T34" s="14"/>
      <c r="U34" s="14"/>
      <c r="V34" s="15"/>
      <c r="W34" s="13"/>
      <c r="X34" s="14"/>
      <c r="Y34" s="14"/>
      <c r="Z34" s="14"/>
      <c r="AA34" s="15"/>
      <c r="AB34" s="13"/>
      <c r="AC34" s="14"/>
      <c r="AD34" s="14"/>
      <c r="AE34" s="14"/>
      <c r="AF34" s="15"/>
      <c r="AG34" s="13" t="s">
        <v>45</v>
      </c>
      <c r="AH34" s="14"/>
      <c r="AI34" s="14"/>
      <c r="AJ34" s="14"/>
      <c r="AK34" s="15"/>
      <c r="AL34" s="13"/>
      <c r="AM34" s="14"/>
      <c r="AN34" s="14"/>
      <c r="AO34" s="14"/>
      <c r="AP34" s="15"/>
      <c r="AQ34" s="13"/>
      <c r="AR34" s="14"/>
      <c r="AS34" s="14"/>
      <c r="AT34" s="14"/>
      <c r="AU34" s="15"/>
      <c r="AV34" s="13"/>
      <c r="AW34" s="14"/>
      <c r="AX34" s="14"/>
      <c r="AY34" s="14"/>
      <c r="AZ34" s="15"/>
      <c r="BA34" s="13"/>
      <c r="BB34" s="14"/>
      <c r="BC34" s="14"/>
      <c r="BD34" s="14"/>
      <c r="BE34" s="15"/>
      <c r="BF34" s="13"/>
      <c r="BG34" s="14"/>
      <c r="BH34" s="14"/>
      <c r="BI34" s="14"/>
      <c r="BJ34" s="15"/>
      <c r="BK34" s="13"/>
      <c r="BL34" s="14"/>
      <c r="BM34" s="14"/>
      <c r="BN34" s="14"/>
      <c r="BO34" s="15"/>
      <c r="BP34" s="57">
        <f t="shared" ref="BP34" si="35">COUNTIF(H34:BO35,"○")</f>
        <v>0</v>
      </c>
      <c r="BQ34" s="51"/>
      <c r="BR34" s="51"/>
      <c r="BS34" s="51">
        <f t="shared" ref="BS34" si="36">COUNTIF(H34:BO35,"△")</f>
        <v>0</v>
      </c>
      <c r="BT34" s="51"/>
      <c r="BU34" s="51"/>
      <c r="BV34" s="51">
        <f t="shared" ref="BV34" si="37">COUNTIF(H34:BO35,"●")</f>
        <v>2</v>
      </c>
      <c r="BW34" s="51"/>
      <c r="BX34" s="52"/>
      <c r="BY34" s="59">
        <f t="shared" ref="BY34" si="38">BP34*3+BS34</f>
        <v>0</v>
      </c>
      <c r="BZ34" s="60"/>
      <c r="CA34" s="61"/>
      <c r="CB34" s="50">
        <f t="shared" ref="CB34" si="39">SUM(H36,M36,R36,W36,AB36,AG36,AL36,AQ36,AV36,BA36,BF36,BK36)</f>
        <v>2</v>
      </c>
      <c r="CC34" s="51"/>
      <c r="CD34" s="51"/>
      <c r="CE34" s="51">
        <f t="shared" ref="CE34" si="40">SUM(K36,P36,U36,Z36,AE36,AJ36,AO36,AT36,AY36,BD36,BI36,BN36)</f>
        <v>7</v>
      </c>
      <c r="CF34" s="51"/>
      <c r="CG34" s="51"/>
      <c r="CH34" s="51">
        <f t="shared" ref="CH34" si="41">SUM(CB34-CE34)</f>
        <v>-5</v>
      </c>
      <c r="CI34" s="51"/>
      <c r="CJ34" s="56"/>
      <c r="CK34" s="44"/>
      <c r="CL34" s="45"/>
      <c r="CM34" s="46"/>
      <c r="CN34" s="50">
        <v>9</v>
      </c>
      <c r="CO34" s="51"/>
      <c r="CP34" s="52"/>
    </row>
    <row r="35" spans="2:94" ht="6.95" customHeight="1" x14ac:dyDescent="0.15">
      <c r="B35" s="86"/>
      <c r="C35" s="87"/>
      <c r="D35" s="87"/>
      <c r="E35" s="87"/>
      <c r="F35" s="87"/>
      <c r="G35" s="88"/>
      <c r="H35" s="6"/>
      <c r="I35" s="6"/>
      <c r="J35" s="6"/>
      <c r="K35" s="6"/>
      <c r="L35" s="9"/>
      <c r="M35" s="11"/>
      <c r="N35" s="6"/>
      <c r="O35" s="6"/>
      <c r="P35" s="6"/>
      <c r="Q35" s="9"/>
      <c r="R35" s="11"/>
      <c r="S35" s="6"/>
      <c r="T35" s="6"/>
      <c r="U35" s="6"/>
      <c r="V35" s="9"/>
      <c r="W35" s="11"/>
      <c r="X35" s="6"/>
      <c r="Y35" s="6"/>
      <c r="Z35" s="6"/>
      <c r="AA35" s="9"/>
      <c r="AB35" s="11"/>
      <c r="AC35" s="6"/>
      <c r="AD35" s="6"/>
      <c r="AE35" s="6"/>
      <c r="AF35" s="9"/>
      <c r="AG35" s="11"/>
      <c r="AH35" s="6"/>
      <c r="AI35" s="6"/>
      <c r="AJ35" s="6"/>
      <c r="AK35" s="9"/>
      <c r="AL35" s="11"/>
      <c r="AM35" s="6"/>
      <c r="AN35" s="6"/>
      <c r="AO35" s="6"/>
      <c r="AP35" s="9"/>
      <c r="AQ35" s="11"/>
      <c r="AR35" s="6"/>
      <c r="AS35" s="6"/>
      <c r="AT35" s="6"/>
      <c r="AU35" s="9"/>
      <c r="AV35" s="11"/>
      <c r="AW35" s="6"/>
      <c r="AX35" s="6"/>
      <c r="AY35" s="6"/>
      <c r="AZ35" s="9"/>
      <c r="BA35" s="11"/>
      <c r="BB35" s="6"/>
      <c r="BC35" s="6"/>
      <c r="BD35" s="6"/>
      <c r="BE35" s="9"/>
      <c r="BF35" s="11"/>
      <c r="BG35" s="6"/>
      <c r="BH35" s="6"/>
      <c r="BI35" s="6"/>
      <c r="BJ35" s="9"/>
      <c r="BK35" s="11"/>
      <c r="BL35" s="6"/>
      <c r="BM35" s="6"/>
      <c r="BN35" s="6"/>
      <c r="BO35" s="9"/>
      <c r="BP35" s="57"/>
      <c r="BQ35" s="51"/>
      <c r="BR35" s="51"/>
      <c r="BS35" s="51"/>
      <c r="BT35" s="51"/>
      <c r="BU35" s="51"/>
      <c r="BV35" s="51"/>
      <c r="BW35" s="51"/>
      <c r="BX35" s="52"/>
      <c r="BY35" s="59"/>
      <c r="BZ35" s="60"/>
      <c r="CA35" s="61"/>
      <c r="CB35" s="50"/>
      <c r="CC35" s="51"/>
      <c r="CD35" s="51"/>
      <c r="CE35" s="51"/>
      <c r="CF35" s="51"/>
      <c r="CG35" s="51"/>
      <c r="CH35" s="51"/>
      <c r="CI35" s="51"/>
      <c r="CJ35" s="56"/>
      <c r="CK35" s="44"/>
      <c r="CL35" s="45"/>
      <c r="CM35" s="46"/>
      <c r="CN35" s="50"/>
      <c r="CO35" s="51"/>
      <c r="CP35" s="52"/>
    </row>
    <row r="36" spans="2:94" ht="6.95" customHeight="1" x14ac:dyDescent="0.15">
      <c r="B36" s="86"/>
      <c r="C36" s="87"/>
      <c r="D36" s="87"/>
      <c r="E36" s="87"/>
      <c r="F36" s="87"/>
      <c r="G36" s="88"/>
      <c r="H36" s="6">
        <v>0</v>
      </c>
      <c r="I36" s="6"/>
      <c r="J36" s="6" t="s">
        <v>9</v>
      </c>
      <c r="K36" s="6">
        <v>4</v>
      </c>
      <c r="L36" s="9"/>
      <c r="M36" s="11"/>
      <c r="N36" s="6"/>
      <c r="O36" s="6" t="s">
        <v>9</v>
      </c>
      <c r="P36" s="6"/>
      <c r="Q36" s="9"/>
      <c r="R36" s="11"/>
      <c r="S36" s="6"/>
      <c r="T36" s="6" t="s">
        <v>9</v>
      </c>
      <c r="U36" s="6"/>
      <c r="V36" s="9"/>
      <c r="W36" s="11"/>
      <c r="X36" s="6"/>
      <c r="Y36" s="6" t="s">
        <v>9</v>
      </c>
      <c r="Z36" s="6"/>
      <c r="AA36" s="9"/>
      <c r="AB36" s="11"/>
      <c r="AC36" s="6"/>
      <c r="AD36" s="6" t="s">
        <v>9</v>
      </c>
      <c r="AE36" s="6"/>
      <c r="AF36" s="9"/>
      <c r="AG36" s="11">
        <v>2</v>
      </c>
      <c r="AH36" s="6"/>
      <c r="AI36" s="6" t="s">
        <v>9</v>
      </c>
      <c r="AJ36" s="6">
        <v>3</v>
      </c>
      <c r="AK36" s="9"/>
      <c r="AL36" s="11"/>
      <c r="AM36" s="6"/>
      <c r="AN36" s="6"/>
      <c r="AO36" s="6"/>
      <c r="AP36" s="9"/>
      <c r="AQ36" s="11"/>
      <c r="AR36" s="6"/>
      <c r="AS36" s="6" t="s">
        <v>9</v>
      </c>
      <c r="AT36" s="6"/>
      <c r="AU36" s="9"/>
      <c r="AV36" s="11"/>
      <c r="AW36" s="6"/>
      <c r="AX36" s="6" t="s">
        <v>9</v>
      </c>
      <c r="AY36" s="6"/>
      <c r="AZ36" s="9"/>
      <c r="BA36" s="11"/>
      <c r="BB36" s="6"/>
      <c r="BC36" s="6" t="s">
        <v>9</v>
      </c>
      <c r="BD36" s="6"/>
      <c r="BE36" s="9"/>
      <c r="BF36" s="11"/>
      <c r="BG36" s="6"/>
      <c r="BH36" s="6" t="s">
        <v>9</v>
      </c>
      <c r="BI36" s="6"/>
      <c r="BJ36" s="9"/>
      <c r="BK36" s="11"/>
      <c r="BL36" s="6"/>
      <c r="BM36" s="6" t="s">
        <v>9</v>
      </c>
      <c r="BN36" s="6"/>
      <c r="BO36" s="9"/>
      <c r="BP36" s="57"/>
      <c r="BQ36" s="51"/>
      <c r="BR36" s="51"/>
      <c r="BS36" s="51"/>
      <c r="BT36" s="51"/>
      <c r="BU36" s="51"/>
      <c r="BV36" s="51"/>
      <c r="BW36" s="51"/>
      <c r="BX36" s="52"/>
      <c r="BY36" s="59"/>
      <c r="BZ36" s="60"/>
      <c r="CA36" s="61"/>
      <c r="CB36" s="50"/>
      <c r="CC36" s="51"/>
      <c r="CD36" s="51"/>
      <c r="CE36" s="51"/>
      <c r="CF36" s="51"/>
      <c r="CG36" s="51"/>
      <c r="CH36" s="51"/>
      <c r="CI36" s="51"/>
      <c r="CJ36" s="56"/>
      <c r="CK36" s="44"/>
      <c r="CL36" s="45"/>
      <c r="CM36" s="46"/>
      <c r="CN36" s="50"/>
      <c r="CO36" s="51"/>
      <c r="CP36" s="52"/>
    </row>
    <row r="37" spans="2:94" ht="6.95" customHeight="1" x14ac:dyDescent="0.15">
      <c r="B37" s="86"/>
      <c r="C37" s="87"/>
      <c r="D37" s="87"/>
      <c r="E37" s="87"/>
      <c r="F37" s="87"/>
      <c r="G37" s="88"/>
      <c r="H37" s="8"/>
      <c r="I37" s="8"/>
      <c r="J37" s="8"/>
      <c r="K37" s="8"/>
      <c r="L37" s="16"/>
      <c r="M37" s="17"/>
      <c r="N37" s="8"/>
      <c r="O37" s="8"/>
      <c r="P37" s="8"/>
      <c r="Q37" s="16"/>
      <c r="R37" s="17"/>
      <c r="S37" s="8"/>
      <c r="T37" s="8"/>
      <c r="U37" s="8"/>
      <c r="V37" s="16"/>
      <c r="W37" s="17"/>
      <c r="X37" s="8"/>
      <c r="Y37" s="8"/>
      <c r="Z37" s="8"/>
      <c r="AA37" s="16"/>
      <c r="AB37" s="17"/>
      <c r="AC37" s="8"/>
      <c r="AD37" s="8"/>
      <c r="AE37" s="8"/>
      <c r="AF37" s="16"/>
      <c r="AG37" s="17"/>
      <c r="AH37" s="8"/>
      <c r="AI37" s="8"/>
      <c r="AJ37" s="8"/>
      <c r="AK37" s="16"/>
      <c r="AL37" s="17"/>
      <c r="AM37" s="8"/>
      <c r="AN37" s="8"/>
      <c r="AO37" s="8"/>
      <c r="AP37" s="16"/>
      <c r="AQ37" s="17"/>
      <c r="AR37" s="8"/>
      <c r="AS37" s="8"/>
      <c r="AT37" s="8"/>
      <c r="AU37" s="16"/>
      <c r="AV37" s="17"/>
      <c r="AW37" s="8"/>
      <c r="AX37" s="8"/>
      <c r="AY37" s="8"/>
      <c r="AZ37" s="16"/>
      <c r="BA37" s="17"/>
      <c r="BB37" s="8"/>
      <c r="BC37" s="8"/>
      <c r="BD37" s="8"/>
      <c r="BE37" s="16"/>
      <c r="BF37" s="17"/>
      <c r="BG37" s="8"/>
      <c r="BH37" s="8"/>
      <c r="BI37" s="8"/>
      <c r="BJ37" s="16"/>
      <c r="BK37" s="17"/>
      <c r="BL37" s="8"/>
      <c r="BM37" s="8"/>
      <c r="BN37" s="8"/>
      <c r="BO37" s="16"/>
      <c r="BP37" s="57"/>
      <c r="BQ37" s="51"/>
      <c r="BR37" s="51"/>
      <c r="BS37" s="51"/>
      <c r="BT37" s="51"/>
      <c r="BU37" s="51"/>
      <c r="BV37" s="51"/>
      <c r="BW37" s="51"/>
      <c r="BX37" s="52"/>
      <c r="BY37" s="59"/>
      <c r="BZ37" s="60"/>
      <c r="CA37" s="61"/>
      <c r="CB37" s="50"/>
      <c r="CC37" s="51"/>
      <c r="CD37" s="51"/>
      <c r="CE37" s="51"/>
      <c r="CF37" s="51"/>
      <c r="CG37" s="51"/>
      <c r="CH37" s="51"/>
      <c r="CI37" s="51"/>
      <c r="CJ37" s="56"/>
      <c r="CK37" s="44"/>
      <c r="CL37" s="45"/>
      <c r="CM37" s="46"/>
      <c r="CN37" s="50"/>
      <c r="CO37" s="51"/>
      <c r="CP37" s="52"/>
    </row>
    <row r="38" spans="2:94" ht="6.95" customHeight="1" x14ac:dyDescent="0.15">
      <c r="B38" s="86" t="s">
        <v>22</v>
      </c>
      <c r="C38" s="87"/>
      <c r="D38" s="87"/>
      <c r="E38" s="87"/>
      <c r="F38" s="87"/>
      <c r="G38" s="88"/>
      <c r="H38" s="14"/>
      <c r="I38" s="14"/>
      <c r="J38" s="14"/>
      <c r="K38" s="14"/>
      <c r="L38" s="15"/>
      <c r="M38" s="13"/>
      <c r="N38" s="14"/>
      <c r="O38" s="14"/>
      <c r="P38" s="14"/>
      <c r="Q38" s="15"/>
      <c r="R38" s="13" t="s">
        <v>49</v>
      </c>
      <c r="S38" s="14"/>
      <c r="T38" s="14"/>
      <c r="U38" s="14"/>
      <c r="V38" s="15"/>
      <c r="W38" s="13"/>
      <c r="X38" s="14"/>
      <c r="Y38" s="14"/>
      <c r="Z38" s="14"/>
      <c r="AA38" s="15"/>
      <c r="AB38" s="13" t="s">
        <v>32</v>
      </c>
      <c r="AC38" s="14"/>
      <c r="AD38" s="14"/>
      <c r="AE38" s="14"/>
      <c r="AF38" s="15"/>
      <c r="AG38" s="13" t="s">
        <v>38</v>
      </c>
      <c r="AH38" s="14"/>
      <c r="AI38" s="14"/>
      <c r="AJ38" s="14"/>
      <c r="AK38" s="15"/>
      <c r="AL38" s="13"/>
      <c r="AM38" s="14"/>
      <c r="AN38" s="14"/>
      <c r="AO38" s="14"/>
      <c r="AP38" s="15"/>
      <c r="AQ38" s="13"/>
      <c r="AR38" s="14"/>
      <c r="AS38" s="14"/>
      <c r="AT38" s="14"/>
      <c r="AU38" s="15"/>
      <c r="AV38" s="13"/>
      <c r="AW38" s="14"/>
      <c r="AX38" s="14"/>
      <c r="AY38" s="14"/>
      <c r="AZ38" s="15"/>
      <c r="BA38" s="13" t="s">
        <v>60</v>
      </c>
      <c r="BB38" s="14"/>
      <c r="BC38" s="14"/>
      <c r="BD38" s="14"/>
      <c r="BE38" s="15"/>
      <c r="BF38" s="13"/>
      <c r="BG38" s="14"/>
      <c r="BH38" s="14"/>
      <c r="BI38" s="14"/>
      <c r="BJ38" s="15"/>
      <c r="BK38" s="13"/>
      <c r="BL38" s="14"/>
      <c r="BM38" s="14"/>
      <c r="BN38" s="14"/>
      <c r="BO38" s="15"/>
      <c r="BP38" s="57">
        <f t="shared" ref="BP38" si="42">COUNTIF(H38:BO39,"○")</f>
        <v>1</v>
      </c>
      <c r="BQ38" s="51"/>
      <c r="BR38" s="51"/>
      <c r="BS38" s="51">
        <f t="shared" ref="BS38" si="43">COUNTIF(H38:BO39,"△")</f>
        <v>1</v>
      </c>
      <c r="BT38" s="51"/>
      <c r="BU38" s="51"/>
      <c r="BV38" s="51">
        <f t="shared" ref="BV38" si="44">COUNTIF(H38:BO39,"●")</f>
        <v>2</v>
      </c>
      <c r="BW38" s="51"/>
      <c r="BX38" s="52"/>
      <c r="BY38" s="59">
        <f t="shared" ref="BY38" si="45">BP38*3+BS38</f>
        <v>4</v>
      </c>
      <c r="BZ38" s="60"/>
      <c r="CA38" s="61"/>
      <c r="CB38" s="50">
        <f t="shared" ref="CB38" si="46">SUM(H40,M40,R40,W40,AB40,AG40,AL40,AQ40,AV40,BA40,BF40,BK40)</f>
        <v>11</v>
      </c>
      <c r="CC38" s="51"/>
      <c r="CD38" s="51"/>
      <c r="CE38" s="51">
        <f t="shared" ref="CE38" si="47">SUM(K40,P40,U40,Z40,AE40,AJ40,AO40,AT40,AY40,BD40,BI40,BN40)</f>
        <v>9</v>
      </c>
      <c r="CF38" s="51"/>
      <c r="CG38" s="51"/>
      <c r="CH38" s="51">
        <f t="shared" ref="CH38" si="48">SUM(CB38-CE38)</f>
        <v>2</v>
      </c>
      <c r="CI38" s="51"/>
      <c r="CJ38" s="56"/>
      <c r="CK38" s="44"/>
      <c r="CL38" s="45"/>
      <c r="CM38" s="46"/>
      <c r="CN38" s="50">
        <v>7</v>
      </c>
      <c r="CO38" s="51"/>
      <c r="CP38" s="52"/>
    </row>
    <row r="39" spans="2:94" ht="6.95" customHeight="1" x14ac:dyDescent="0.15">
      <c r="B39" s="86"/>
      <c r="C39" s="87"/>
      <c r="D39" s="87"/>
      <c r="E39" s="87"/>
      <c r="F39" s="87"/>
      <c r="G39" s="88"/>
      <c r="H39" s="6"/>
      <c r="I39" s="6"/>
      <c r="J39" s="6"/>
      <c r="K39" s="6"/>
      <c r="L39" s="9"/>
      <c r="M39" s="11"/>
      <c r="N39" s="6"/>
      <c r="O39" s="6"/>
      <c r="P39" s="6"/>
      <c r="Q39" s="9"/>
      <c r="R39" s="11"/>
      <c r="S39" s="6"/>
      <c r="T39" s="6"/>
      <c r="U39" s="6"/>
      <c r="V39" s="9"/>
      <c r="W39" s="11"/>
      <c r="X39" s="6"/>
      <c r="Y39" s="6"/>
      <c r="Z39" s="6"/>
      <c r="AA39" s="9"/>
      <c r="AB39" s="11"/>
      <c r="AC39" s="6"/>
      <c r="AD39" s="6"/>
      <c r="AE39" s="6"/>
      <c r="AF39" s="9"/>
      <c r="AG39" s="11"/>
      <c r="AH39" s="6"/>
      <c r="AI39" s="6"/>
      <c r="AJ39" s="6"/>
      <c r="AK39" s="9"/>
      <c r="AL39" s="11"/>
      <c r="AM39" s="6"/>
      <c r="AN39" s="6"/>
      <c r="AO39" s="6"/>
      <c r="AP39" s="9"/>
      <c r="AQ39" s="11"/>
      <c r="AR39" s="6"/>
      <c r="AS39" s="6"/>
      <c r="AT39" s="6"/>
      <c r="AU39" s="9"/>
      <c r="AV39" s="11"/>
      <c r="AW39" s="6"/>
      <c r="AX39" s="6"/>
      <c r="AY39" s="6"/>
      <c r="AZ39" s="9"/>
      <c r="BA39" s="11"/>
      <c r="BB39" s="6"/>
      <c r="BC39" s="6"/>
      <c r="BD39" s="6"/>
      <c r="BE39" s="9"/>
      <c r="BF39" s="11"/>
      <c r="BG39" s="6"/>
      <c r="BH39" s="6"/>
      <c r="BI39" s="6"/>
      <c r="BJ39" s="9"/>
      <c r="BK39" s="11"/>
      <c r="BL39" s="6"/>
      <c r="BM39" s="6"/>
      <c r="BN39" s="6"/>
      <c r="BO39" s="9"/>
      <c r="BP39" s="57"/>
      <c r="BQ39" s="51"/>
      <c r="BR39" s="51"/>
      <c r="BS39" s="51"/>
      <c r="BT39" s="51"/>
      <c r="BU39" s="51"/>
      <c r="BV39" s="51"/>
      <c r="BW39" s="51"/>
      <c r="BX39" s="52"/>
      <c r="BY39" s="59"/>
      <c r="BZ39" s="60"/>
      <c r="CA39" s="61"/>
      <c r="CB39" s="50"/>
      <c r="CC39" s="51"/>
      <c r="CD39" s="51"/>
      <c r="CE39" s="51"/>
      <c r="CF39" s="51"/>
      <c r="CG39" s="51"/>
      <c r="CH39" s="51"/>
      <c r="CI39" s="51"/>
      <c r="CJ39" s="56"/>
      <c r="CK39" s="44"/>
      <c r="CL39" s="45"/>
      <c r="CM39" s="46"/>
      <c r="CN39" s="50"/>
      <c r="CO39" s="51"/>
      <c r="CP39" s="52"/>
    </row>
    <row r="40" spans="2:94" ht="6.95" customHeight="1" x14ac:dyDescent="0.15">
      <c r="B40" s="86"/>
      <c r="C40" s="87"/>
      <c r="D40" s="87"/>
      <c r="E40" s="87"/>
      <c r="F40" s="87"/>
      <c r="G40" s="88"/>
      <c r="H40" s="6"/>
      <c r="I40" s="6"/>
      <c r="J40" s="6" t="s">
        <v>9</v>
      </c>
      <c r="K40" s="6"/>
      <c r="L40" s="9"/>
      <c r="M40" s="11"/>
      <c r="N40" s="6"/>
      <c r="O40" s="6" t="s">
        <v>9</v>
      </c>
      <c r="P40" s="6"/>
      <c r="Q40" s="9"/>
      <c r="R40" s="11">
        <v>2</v>
      </c>
      <c r="S40" s="6"/>
      <c r="T40" s="6" t="s">
        <v>9</v>
      </c>
      <c r="U40" s="6">
        <v>4</v>
      </c>
      <c r="V40" s="9"/>
      <c r="W40" s="11"/>
      <c r="X40" s="6"/>
      <c r="Y40" s="6" t="s">
        <v>9</v>
      </c>
      <c r="Z40" s="6"/>
      <c r="AA40" s="9"/>
      <c r="AB40" s="11">
        <v>2</v>
      </c>
      <c r="AC40" s="6"/>
      <c r="AD40" s="6" t="s">
        <v>9</v>
      </c>
      <c r="AE40" s="6">
        <v>2</v>
      </c>
      <c r="AF40" s="9"/>
      <c r="AG40" s="11">
        <v>2</v>
      </c>
      <c r="AH40" s="6"/>
      <c r="AI40" s="6" t="s">
        <v>9</v>
      </c>
      <c r="AJ40" s="6">
        <v>3</v>
      </c>
      <c r="AK40" s="9"/>
      <c r="AL40" s="11"/>
      <c r="AM40" s="6"/>
      <c r="AN40" s="6" t="s">
        <v>9</v>
      </c>
      <c r="AO40" s="6"/>
      <c r="AP40" s="9"/>
      <c r="AQ40" s="11"/>
      <c r="AR40" s="6"/>
      <c r="AS40" s="6"/>
      <c r="AT40" s="6"/>
      <c r="AU40" s="9"/>
      <c r="AV40" s="11"/>
      <c r="AW40" s="6"/>
      <c r="AX40" s="6" t="s">
        <v>9</v>
      </c>
      <c r="AY40" s="6"/>
      <c r="AZ40" s="9"/>
      <c r="BA40" s="11">
        <v>5</v>
      </c>
      <c r="BB40" s="6"/>
      <c r="BC40" s="6" t="s">
        <v>9</v>
      </c>
      <c r="BD40" s="6">
        <v>0</v>
      </c>
      <c r="BE40" s="9"/>
      <c r="BF40" s="11"/>
      <c r="BG40" s="6"/>
      <c r="BH40" s="6" t="s">
        <v>9</v>
      </c>
      <c r="BI40" s="6"/>
      <c r="BJ40" s="9"/>
      <c r="BK40" s="11"/>
      <c r="BL40" s="6"/>
      <c r="BM40" s="6" t="s">
        <v>9</v>
      </c>
      <c r="BN40" s="6"/>
      <c r="BO40" s="9"/>
      <c r="BP40" s="57"/>
      <c r="BQ40" s="51"/>
      <c r="BR40" s="51"/>
      <c r="BS40" s="51"/>
      <c r="BT40" s="51"/>
      <c r="BU40" s="51"/>
      <c r="BV40" s="51"/>
      <c r="BW40" s="51"/>
      <c r="BX40" s="52"/>
      <c r="BY40" s="59"/>
      <c r="BZ40" s="60"/>
      <c r="CA40" s="61"/>
      <c r="CB40" s="50"/>
      <c r="CC40" s="51"/>
      <c r="CD40" s="51"/>
      <c r="CE40" s="51"/>
      <c r="CF40" s="51"/>
      <c r="CG40" s="51"/>
      <c r="CH40" s="51"/>
      <c r="CI40" s="51"/>
      <c r="CJ40" s="56"/>
      <c r="CK40" s="44"/>
      <c r="CL40" s="45"/>
      <c r="CM40" s="46"/>
      <c r="CN40" s="50"/>
      <c r="CO40" s="51"/>
      <c r="CP40" s="52"/>
    </row>
    <row r="41" spans="2:94" ht="6.95" customHeight="1" x14ac:dyDescent="0.15">
      <c r="B41" s="86"/>
      <c r="C41" s="87"/>
      <c r="D41" s="87"/>
      <c r="E41" s="87"/>
      <c r="F41" s="87"/>
      <c r="G41" s="88"/>
      <c r="H41" s="6"/>
      <c r="I41" s="6"/>
      <c r="J41" s="8"/>
      <c r="K41" s="6"/>
      <c r="L41" s="9"/>
      <c r="M41" s="17"/>
      <c r="N41" s="8"/>
      <c r="O41" s="8"/>
      <c r="P41" s="8"/>
      <c r="Q41" s="16"/>
      <c r="R41" s="17"/>
      <c r="S41" s="8"/>
      <c r="T41" s="8"/>
      <c r="U41" s="8"/>
      <c r="V41" s="16"/>
      <c r="W41" s="17"/>
      <c r="X41" s="8"/>
      <c r="Y41" s="8"/>
      <c r="Z41" s="8"/>
      <c r="AA41" s="16"/>
      <c r="AB41" s="17"/>
      <c r="AC41" s="8"/>
      <c r="AD41" s="8"/>
      <c r="AE41" s="8"/>
      <c r="AF41" s="16"/>
      <c r="AG41" s="17"/>
      <c r="AH41" s="8"/>
      <c r="AI41" s="8"/>
      <c r="AJ41" s="8"/>
      <c r="AK41" s="16"/>
      <c r="AL41" s="17"/>
      <c r="AM41" s="8"/>
      <c r="AN41" s="8"/>
      <c r="AO41" s="8"/>
      <c r="AP41" s="16"/>
      <c r="AQ41" s="17"/>
      <c r="AR41" s="8"/>
      <c r="AS41" s="8"/>
      <c r="AT41" s="8"/>
      <c r="AU41" s="16"/>
      <c r="AV41" s="17"/>
      <c r="AW41" s="8"/>
      <c r="AX41" s="8"/>
      <c r="AY41" s="8"/>
      <c r="AZ41" s="16"/>
      <c r="BA41" s="17"/>
      <c r="BB41" s="8"/>
      <c r="BC41" s="8"/>
      <c r="BD41" s="8"/>
      <c r="BE41" s="16"/>
      <c r="BF41" s="17"/>
      <c r="BG41" s="8"/>
      <c r="BH41" s="8"/>
      <c r="BI41" s="8"/>
      <c r="BJ41" s="16"/>
      <c r="BK41" s="17"/>
      <c r="BL41" s="8"/>
      <c r="BM41" s="8"/>
      <c r="BN41" s="8"/>
      <c r="BO41" s="16"/>
      <c r="BP41" s="57"/>
      <c r="BQ41" s="51"/>
      <c r="BR41" s="51"/>
      <c r="BS41" s="51"/>
      <c r="BT41" s="51"/>
      <c r="BU41" s="51"/>
      <c r="BV41" s="51"/>
      <c r="BW41" s="51"/>
      <c r="BX41" s="52"/>
      <c r="BY41" s="59"/>
      <c r="BZ41" s="60"/>
      <c r="CA41" s="61"/>
      <c r="CB41" s="50"/>
      <c r="CC41" s="51"/>
      <c r="CD41" s="51"/>
      <c r="CE41" s="51"/>
      <c r="CF41" s="51"/>
      <c r="CG41" s="51"/>
      <c r="CH41" s="51"/>
      <c r="CI41" s="51"/>
      <c r="CJ41" s="56"/>
      <c r="CK41" s="44"/>
      <c r="CL41" s="45"/>
      <c r="CM41" s="46"/>
      <c r="CN41" s="50"/>
      <c r="CO41" s="51"/>
      <c r="CP41" s="52"/>
    </row>
    <row r="42" spans="2:94" ht="6.95" customHeight="1" x14ac:dyDescent="0.15">
      <c r="B42" s="86" t="s">
        <v>23</v>
      </c>
      <c r="C42" s="87"/>
      <c r="D42" s="87"/>
      <c r="E42" s="87"/>
      <c r="F42" s="87"/>
      <c r="G42" s="88"/>
      <c r="H42" s="14" t="s">
        <v>55</v>
      </c>
      <c r="I42" s="14"/>
      <c r="J42" s="14"/>
      <c r="K42" s="14"/>
      <c r="L42" s="15"/>
      <c r="M42" s="13"/>
      <c r="N42" s="14"/>
      <c r="O42" s="14"/>
      <c r="P42" s="14"/>
      <c r="Q42" s="15"/>
      <c r="R42" s="13"/>
      <c r="S42" s="14"/>
      <c r="T42" s="14"/>
      <c r="U42" s="14"/>
      <c r="V42" s="15"/>
      <c r="W42" s="13"/>
      <c r="X42" s="14"/>
      <c r="Y42" s="14"/>
      <c r="Z42" s="14"/>
      <c r="AA42" s="15"/>
      <c r="AB42" s="13"/>
      <c r="AC42" s="14"/>
      <c r="AD42" s="14"/>
      <c r="AE42" s="14"/>
      <c r="AF42" s="15"/>
      <c r="AG42" s="13" t="s">
        <v>77</v>
      </c>
      <c r="AH42" s="14"/>
      <c r="AI42" s="14"/>
      <c r="AJ42" s="14"/>
      <c r="AK42" s="15"/>
      <c r="AL42" s="13"/>
      <c r="AM42" s="14"/>
      <c r="AN42" s="14"/>
      <c r="AO42" s="14"/>
      <c r="AP42" s="15"/>
      <c r="AQ42" s="13"/>
      <c r="AR42" s="14"/>
      <c r="AS42" s="14"/>
      <c r="AT42" s="14"/>
      <c r="AU42" s="15"/>
      <c r="AV42" s="13"/>
      <c r="AW42" s="14"/>
      <c r="AX42" s="14"/>
      <c r="AY42" s="14"/>
      <c r="AZ42" s="15"/>
      <c r="BA42" s="13"/>
      <c r="BB42" s="14"/>
      <c r="BC42" s="14"/>
      <c r="BD42" s="14"/>
      <c r="BE42" s="15"/>
      <c r="BF42" s="13"/>
      <c r="BG42" s="14"/>
      <c r="BH42" s="14"/>
      <c r="BI42" s="14"/>
      <c r="BJ42" s="15"/>
      <c r="BK42" s="13"/>
      <c r="BL42" s="14"/>
      <c r="BM42" s="14"/>
      <c r="BN42" s="14"/>
      <c r="BO42" s="15"/>
      <c r="BP42" s="57">
        <f t="shared" ref="BP42" si="49">COUNTIF(H42:BO43,"○")</f>
        <v>0</v>
      </c>
      <c r="BQ42" s="51"/>
      <c r="BR42" s="51"/>
      <c r="BS42" s="51">
        <f t="shared" ref="BS42" si="50">COUNTIF(H42:BO43,"△")</f>
        <v>1</v>
      </c>
      <c r="BT42" s="51"/>
      <c r="BU42" s="51"/>
      <c r="BV42" s="51">
        <f t="shared" ref="BV42" si="51">COUNTIF(H42:BO43,"●")</f>
        <v>1</v>
      </c>
      <c r="BW42" s="51"/>
      <c r="BX42" s="52"/>
      <c r="BY42" s="59">
        <f t="shared" ref="BY42" si="52">BP42*3+BS42</f>
        <v>1</v>
      </c>
      <c r="BZ42" s="60"/>
      <c r="CA42" s="61"/>
      <c r="CB42" s="50">
        <f t="shared" ref="CB42" si="53">SUM(H44,M44,R44,W44,AB44,AG44,AL44,AQ44,AV44,BA44,BF44,BK44)</f>
        <v>3</v>
      </c>
      <c r="CC42" s="51"/>
      <c r="CD42" s="51"/>
      <c r="CE42" s="51">
        <f t="shared" ref="CE42" si="54">SUM(K44,P44,U44,Z44,AE44,AJ44,AO44,AT44,AY44,BD44,BI44,BN44)</f>
        <v>10</v>
      </c>
      <c r="CF42" s="51"/>
      <c r="CG42" s="51"/>
      <c r="CH42" s="51">
        <f t="shared" ref="CH42" si="55">SUM(CB42-CE42)</f>
        <v>-7</v>
      </c>
      <c r="CI42" s="51"/>
      <c r="CJ42" s="56"/>
      <c r="CK42" s="44"/>
      <c r="CL42" s="45"/>
      <c r="CM42" s="46"/>
      <c r="CN42" s="50">
        <v>8</v>
      </c>
      <c r="CO42" s="51"/>
      <c r="CP42" s="52"/>
    </row>
    <row r="43" spans="2:94" ht="6.95" customHeight="1" x14ac:dyDescent="0.15">
      <c r="B43" s="86"/>
      <c r="C43" s="87"/>
      <c r="D43" s="87"/>
      <c r="E43" s="87"/>
      <c r="F43" s="87"/>
      <c r="G43" s="88"/>
      <c r="H43" s="6"/>
      <c r="I43" s="6"/>
      <c r="J43" s="6"/>
      <c r="K43" s="6"/>
      <c r="L43" s="9"/>
      <c r="M43" s="11"/>
      <c r="N43" s="6"/>
      <c r="O43" s="6"/>
      <c r="P43" s="6"/>
      <c r="Q43" s="9"/>
      <c r="R43" s="11"/>
      <c r="S43" s="6"/>
      <c r="T43" s="6"/>
      <c r="U43" s="6"/>
      <c r="V43" s="9"/>
      <c r="W43" s="11"/>
      <c r="X43" s="6"/>
      <c r="Y43" s="6"/>
      <c r="Z43" s="6"/>
      <c r="AA43" s="9"/>
      <c r="AB43" s="11"/>
      <c r="AC43" s="6"/>
      <c r="AD43" s="6"/>
      <c r="AE43" s="6"/>
      <c r="AF43" s="9"/>
      <c r="AG43" s="11"/>
      <c r="AH43" s="6"/>
      <c r="AI43" s="6"/>
      <c r="AJ43" s="6"/>
      <c r="AK43" s="9"/>
      <c r="AL43" s="11"/>
      <c r="AM43" s="6"/>
      <c r="AN43" s="6"/>
      <c r="AO43" s="6"/>
      <c r="AP43" s="9"/>
      <c r="AQ43" s="11"/>
      <c r="AR43" s="6"/>
      <c r="AS43" s="6"/>
      <c r="AT43" s="6"/>
      <c r="AU43" s="9"/>
      <c r="AV43" s="11"/>
      <c r="AW43" s="6"/>
      <c r="AX43" s="6"/>
      <c r="AY43" s="6"/>
      <c r="AZ43" s="9"/>
      <c r="BA43" s="11"/>
      <c r="BB43" s="6"/>
      <c r="BC43" s="6"/>
      <c r="BD43" s="6"/>
      <c r="BE43" s="9"/>
      <c r="BF43" s="11"/>
      <c r="BG43" s="6"/>
      <c r="BH43" s="6"/>
      <c r="BI43" s="6"/>
      <c r="BJ43" s="9"/>
      <c r="BK43" s="11"/>
      <c r="BL43" s="6"/>
      <c r="BM43" s="6"/>
      <c r="BN43" s="6"/>
      <c r="BO43" s="9"/>
      <c r="BP43" s="57"/>
      <c r="BQ43" s="51"/>
      <c r="BR43" s="51"/>
      <c r="BS43" s="51"/>
      <c r="BT43" s="51"/>
      <c r="BU43" s="51"/>
      <c r="BV43" s="51"/>
      <c r="BW43" s="51"/>
      <c r="BX43" s="52"/>
      <c r="BY43" s="59"/>
      <c r="BZ43" s="60"/>
      <c r="CA43" s="61"/>
      <c r="CB43" s="50"/>
      <c r="CC43" s="51"/>
      <c r="CD43" s="51"/>
      <c r="CE43" s="51"/>
      <c r="CF43" s="51"/>
      <c r="CG43" s="51"/>
      <c r="CH43" s="51"/>
      <c r="CI43" s="51"/>
      <c r="CJ43" s="56"/>
      <c r="CK43" s="44"/>
      <c r="CL43" s="45"/>
      <c r="CM43" s="46"/>
      <c r="CN43" s="50"/>
      <c r="CO43" s="51"/>
      <c r="CP43" s="52"/>
    </row>
    <row r="44" spans="2:94" ht="6.95" customHeight="1" x14ac:dyDescent="0.15">
      <c r="B44" s="86"/>
      <c r="C44" s="87"/>
      <c r="D44" s="87"/>
      <c r="E44" s="87"/>
      <c r="F44" s="87"/>
      <c r="G44" s="88"/>
      <c r="H44" s="6">
        <v>2</v>
      </c>
      <c r="I44" s="6"/>
      <c r="J44" s="6" t="s">
        <v>9</v>
      </c>
      <c r="K44" s="6">
        <v>2</v>
      </c>
      <c r="L44" s="9"/>
      <c r="M44" s="11"/>
      <c r="N44" s="6"/>
      <c r="O44" s="6" t="s">
        <v>9</v>
      </c>
      <c r="P44" s="6"/>
      <c r="Q44" s="9"/>
      <c r="R44" s="11"/>
      <c r="S44" s="6"/>
      <c r="T44" s="6" t="s">
        <v>9</v>
      </c>
      <c r="U44" s="6"/>
      <c r="V44" s="9"/>
      <c r="W44" s="11"/>
      <c r="X44" s="6"/>
      <c r="Y44" s="6" t="s">
        <v>9</v>
      </c>
      <c r="Z44" s="6"/>
      <c r="AA44" s="9"/>
      <c r="AB44" s="11"/>
      <c r="AC44" s="6"/>
      <c r="AD44" s="6" t="s">
        <v>9</v>
      </c>
      <c r="AE44" s="6"/>
      <c r="AF44" s="9"/>
      <c r="AG44" s="11">
        <v>1</v>
      </c>
      <c r="AH44" s="6"/>
      <c r="AI44" s="6" t="s">
        <v>9</v>
      </c>
      <c r="AJ44" s="6">
        <v>8</v>
      </c>
      <c r="AK44" s="9"/>
      <c r="AL44" s="11"/>
      <c r="AM44" s="6"/>
      <c r="AN44" s="6" t="s">
        <v>9</v>
      </c>
      <c r="AO44" s="6"/>
      <c r="AP44" s="9"/>
      <c r="AQ44" s="11"/>
      <c r="AR44" s="6"/>
      <c r="AS44" s="6" t="s">
        <v>9</v>
      </c>
      <c r="AT44" s="6"/>
      <c r="AU44" s="9"/>
      <c r="AV44" s="11"/>
      <c r="AW44" s="6"/>
      <c r="AX44" s="6"/>
      <c r="AY44" s="6"/>
      <c r="AZ44" s="9"/>
      <c r="BA44" s="11"/>
      <c r="BB44" s="6"/>
      <c r="BC44" s="6" t="s">
        <v>9</v>
      </c>
      <c r="BD44" s="6"/>
      <c r="BE44" s="9"/>
      <c r="BF44" s="11"/>
      <c r="BG44" s="6"/>
      <c r="BH44" s="6" t="s">
        <v>9</v>
      </c>
      <c r="BI44" s="6"/>
      <c r="BJ44" s="9"/>
      <c r="BK44" s="11"/>
      <c r="BL44" s="6"/>
      <c r="BM44" s="6" t="s">
        <v>9</v>
      </c>
      <c r="BN44" s="6"/>
      <c r="BO44" s="9"/>
      <c r="BP44" s="57"/>
      <c r="BQ44" s="51"/>
      <c r="BR44" s="51"/>
      <c r="BS44" s="51"/>
      <c r="BT44" s="51"/>
      <c r="BU44" s="51"/>
      <c r="BV44" s="51"/>
      <c r="BW44" s="51"/>
      <c r="BX44" s="52"/>
      <c r="BY44" s="59"/>
      <c r="BZ44" s="60"/>
      <c r="CA44" s="61"/>
      <c r="CB44" s="50"/>
      <c r="CC44" s="51"/>
      <c r="CD44" s="51"/>
      <c r="CE44" s="51"/>
      <c r="CF44" s="51"/>
      <c r="CG44" s="51"/>
      <c r="CH44" s="51"/>
      <c r="CI44" s="51"/>
      <c r="CJ44" s="56"/>
      <c r="CK44" s="44"/>
      <c r="CL44" s="45"/>
      <c r="CM44" s="46"/>
      <c r="CN44" s="50"/>
      <c r="CO44" s="51"/>
      <c r="CP44" s="52"/>
    </row>
    <row r="45" spans="2:94" ht="6.95" customHeight="1" x14ac:dyDescent="0.15">
      <c r="B45" s="86"/>
      <c r="C45" s="87"/>
      <c r="D45" s="87"/>
      <c r="E45" s="87"/>
      <c r="F45" s="87"/>
      <c r="G45" s="88"/>
      <c r="H45" s="6"/>
      <c r="I45" s="6"/>
      <c r="J45" s="8"/>
      <c r="K45" s="6"/>
      <c r="L45" s="9"/>
      <c r="M45" s="17"/>
      <c r="N45" s="8"/>
      <c r="O45" s="8"/>
      <c r="P45" s="8"/>
      <c r="Q45" s="16"/>
      <c r="R45" s="17"/>
      <c r="S45" s="8"/>
      <c r="T45" s="8"/>
      <c r="U45" s="8"/>
      <c r="V45" s="16"/>
      <c r="W45" s="17"/>
      <c r="X45" s="8"/>
      <c r="Y45" s="8"/>
      <c r="Z45" s="8"/>
      <c r="AA45" s="16"/>
      <c r="AB45" s="17"/>
      <c r="AC45" s="8"/>
      <c r="AD45" s="8"/>
      <c r="AE45" s="8"/>
      <c r="AF45" s="16"/>
      <c r="AG45" s="17"/>
      <c r="AH45" s="8"/>
      <c r="AI45" s="8"/>
      <c r="AJ45" s="8"/>
      <c r="AK45" s="16"/>
      <c r="AL45" s="17"/>
      <c r="AM45" s="8"/>
      <c r="AN45" s="8"/>
      <c r="AO45" s="8"/>
      <c r="AP45" s="16"/>
      <c r="AQ45" s="17"/>
      <c r="AR45" s="8"/>
      <c r="AS45" s="8"/>
      <c r="AT45" s="8"/>
      <c r="AU45" s="16"/>
      <c r="AV45" s="17"/>
      <c r="AW45" s="8"/>
      <c r="AX45" s="8"/>
      <c r="AY45" s="8"/>
      <c r="AZ45" s="16"/>
      <c r="BA45" s="17"/>
      <c r="BB45" s="8"/>
      <c r="BC45" s="8"/>
      <c r="BD45" s="8"/>
      <c r="BE45" s="16"/>
      <c r="BF45" s="17"/>
      <c r="BG45" s="8"/>
      <c r="BH45" s="8"/>
      <c r="BI45" s="8"/>
      <c r="BJ45" s="16"/>
      <c r="BK45" s="17"/>
      <c r="BL45" s="8"/>
      <c r="BM45" s="8"/>
      <c r="BN45" s="8"/>
      <c r="BO45" s="16"/>
      <c r="BP45" s="57"/>
      <c r="BQ45" s="51"/>
      <c r="BR45" s="51"/>
      <c r="BS45" s="51"/>
      <c r="BT45" s="51"/>
      <c r="BU45" s="51"/>
      <c r="BV45" s="51"/>
      <c r="BW45" s="51"/>
      <c r="BX45" s="52"/>
      <c r="BY45" s="59"/>
      <c r="BZ45" s="60"/>
      <c r="CA45" s="61"/>
      <c r="CB45" s="50"/>
      <c r="CC45" s="51"/>
      <c r="CD45" s="51"/>
      <c r="CE45" s="51"/>
      <c r="CF45" s="51"/>
      <c r="CG45" s="51"/>
      <c r="CH45" s="51"/>
      <c r="CI45" s="51"/>
      <c r="CJ45" s="56"/>
      <c r="CK45" s="44"/>
      <c r="CL45" s="45"/>
      <c r="CM45" s="46"/>
      <c r="CN45" s="50"/>
      <c r="CO45" s="51"/>
      <c r="CP45" s="52"/>
    </row>
    <row r="46" spans="2:94" ht="6.95" customHeight="1" x14ac:dyDescent="0.15">
      <c r="B46" s="86" t="s">
        <v>24</v>
      </c>
      <c r="C46" s="87"/>
      <c r="D46" s="87"/>
      <c r="E46" s="87"/>
      <c r="F46" s="87"/>
      <c r="G46" s="88"/>
      <c r="H46" s="13"/>
      <c r="I46" s="14"/>
      <c r="J46" s="14"/>
      <c r="K46" s="14"/>
      <c r="L46" s="15"/>
      <c r="M46" s="13" t="s">
        <v>61</v>
      </c>
      <c r="N46" s="14"/>
      <c r="O46" s="14"/>
      <c r="P46" s="14"/>
      <c r="Q46" s="15"/>
      <c r="R46" s="13"/>
      <c r="S46" s="14"/>
      <c r="T46" s="14"/>
      <c r="U46" s="14"/>
      <c r="V46" s="15"/>
      <c r="W46" s="13"/>
      <c r="X46" s="14"/>
      <c r="Y46" s="14"/>
      <c r="Z46" s="14"/>
      <c r="AA46" s="15"/>
      <c r="AB46" s="13"/>
      <c r="AC46" s="14"/>
      <c r="AD46" s="14"/>
      <c r="AE46" s="14"/>
      <c r="AF46" s="15"/>
      <c r="AG46" s="13" t="s">
        <v>30</v>
      </c>
      <c r="AH46" s="14"/>
      <c r="AI46" s="14"/>
      <c r="AJ46" s="14"/>
      <c r="AK46" s="15"/>
      <c r="AL46" s="13"/>
      <c r="AM46" s="14"/>
      <c r="AN46" s="14"/>
      <c r="AO46" s="14"/>
      <c r="AP46" s="15"/>
      <c r="AQ46" s="13" t="s">
        <v>72</v>
      </c>
      <c r="AR46" s="14"/>
      <c r="AS46" s="14"/>
      <c r="AT46" s="14"/>
      <c r="AU46" s="15"/>
      <c r="AV46" s="13"/>
      <c r="AW46" s="14"/>
      <c r="AX46" s="14"/>
      <c r="AY46" s="14"/>
      <c r="AZ46" s="15"/>
      <c r="BA46" s="13"/>
      <c r="BB46" s="14"/>
      <c r="BC46" s="14"/>
      <c r="BD46" s="14"/>
      <c r="BE46" s="15"/>
      <c r="BF46" s="13"/>
      <c r="BG46" s="14"/>
      <c r="BH46" s="14"/>
      <c r="BI46" s="14"/>
      <c r="BJ46" s="15"/>
      <c r="BK46" s="13" t="s">
        <v>44</v>
      </c>
      <c r="BL46" s="14"/>
      <c r="BM46" s="14"/>
      <c r="BN46" s="14"/>
      <c r="BO46" s="15"/>
      <c r="BP46" s="57">
        <f t="shared" ref="BP46" si="56">COUNTIF(H46:BO47,"○")</f>
        <v>1</v>
      </c>
      <c r="BQ46" s="51"/>
      <c r="BR46" s="51"/>
      <c r="BS46" s="51">
        <f t="shared" ref="BS46" si="57">COUNTIF(H46:BO47,"△")</f>
        <v>0</v>
      </c>
      <c r="BT46" s="51"/>
      <c r="BU46" s="51"/>
      <c r="BV46" s="51">
        <f t="shared" ref="BV46" si="58">COUNTIF(H46:BO47,"●")</f>
        <v>3</v>
      </c>
      <c r="BW46" s="51"/>
      <c r="BX46" s="52"/>
      <c r="BY46" s="59">
        <f t="shared" ref="BY46" si="59">BP46*3+BS46</f>
        <v>3</v>
      </c>
      <c r="BZ46" s="60"/>
      <c r="CA46" s="61"/>
      <c r="CB46" s="50">
        <f t="shared" ref="CB46" si="60">SUM(H48,M48,R48,W48,AB48,AG48,AL48,AQ48,AV48,BA48,BF48,BK48)</f>
        <v>5</v>
      </c>
      <c r="CC46" s="51"/>
      <c r="CD46" s="51"/>
      <c r="CE46" s="51">
        <f t="shared" ref="CE46" si="61">SUM(K48,P48,U48,Z48,AE48,AJ48,AO48,AT48,AY48,BD48,BI48,BN48)</f>
        <v>18</v>
      </c>
      <c r="CF46" s="51"/>
      <c r="CG46" s="51"/>
      <c r="CH46" s="51">
        <f t="shared" ref="CH46" si="62">SUM(CB46-CE46)</f>
        <v>-13</v>
      </c>
      <c r="CI46" s="51"/>
      <c r="CJ46" s="56"/>
      <c r="CK46" s="44"/>
      <c r="CL46" s="45"/>
      <c r="CM46" s="46"/>
      <c r="CN46" s="50">
        <v>7</v>
      </c>
      <c r="CO46" s="51"/>
      <c r="CP46" s="52"/>
    </row>
    <row r="47" spans="2:94" ht="6.95" customHeight="1" x14ac:dyDescent="0.15">
      <c r="B47" s="86"/>
      <c r="C47" s="87"/>
      <c r="D47" s="87"/>
      <c r="E47" s="87"/>
      <c r="F47" s="87"/>
      <c r="G47" s="88"/>
      <c r="H47" s="11"/>
      <c r="I47" s="6"/>
      <c r="J47" s="6"/>
      <c r="K47" s="6"/>
      <c r="L47" s="9"/>
      <c r="M47" s="11"/>
      <c r="N47" s="6"/>
      <c r="O47" s="6"/>
      <c r="P47" s="6"/>
      <c r="Q47" s="9"/>
      <c r="R47" s="11"/>
      <c r="S47" s="6"/>
      <c r="T47" s="6"/>
      <c r="U47" s="6"/>
      <c r="V47" s="9"/>
      <c r="W47" s="11"/>
      <c r="X47" s="6"/>
      <c r="Y47" s="6"/>
      <c r="Z47" s="6"/>
      <c r="AA47" s="9"/>
      <c r="AB47" s="11"/>
      <c r="AC47" s="6"/>
      <c r="AD47" s="6"/>
      <c r="AE47" s="6"/>
      <c r="AF47" s="9"/>
      <c r="AG47" s="11"/>
      <c r="AH47" s="6"/>
      <c r="AI47" s="6"/>
      <c r="AJ47" s="6"/>
      <c r="AK47" s="9"/>
      <c r="AL47" s="11"/>
      <c r="AM47" s="6"/>
      <c r="AN47" s="6"/>
      <c r="AO47" s="6"/>
      <c r="AP47" s="9"/>
      <c r="AQ47" s="11"/>
      <c r="AR47" s="6"/>
      <c r="AS47" s="6"/>
      <c r="AT47" s="6"/>
      <c r="AU47" s="9"/>
      <c r="AV47" s="11"/>
      <c r="AW47" s="6"/>
      <c r="AX47" s="6"/>
      <c r="AY47" s="6"/>
      <c r="AZ47" s="9"/>
      <c r="BA47" s="11"/>
      <c r="BB47" s="6"/>
      <c r="BC47" s="6"/>
      <c r="BD47" s="6"/>
      <c r="BE47" s="9"/>
      <c r="BF47" s="11"/>
      <c r="BG47" s="6"/>
      <c r="BH47" s="6"/>
      <c r="BI47" s="6"/>
      <c r="BJ47" s="9"/>
      <c r="BK47" s="11"/>
      <c r="BL47" s="6"/>
      <c r="BM47" s="6"/>
      <c r="BN47" s="6"/>
      <c r="BO47" s="9"/>
      <c r="BP47" s="57"/>
      <c r="BQ47" s="51"/>
      <c r="BR47" s="51"/>
      <c r="BS47" s="51"/>
      <c r="BT47" s="51"/>
      <c r="BU47" s="51"/>
      <c r="BV47" s="51"/>
      <c r="BW47" s="51"/>
      <c r="BX47" s="52"/>
      <c r="BY47" s="59"/>
      <c r="BZ47" s="60"/>
      <c r="CA47" s="61"/>
      <c r="CB47" s="50"/>
      <c r="CC47" s="51"/>
      <c r="CD47" s="51"/>
      <c r="CE47" s="51"/>
      <c r="CF47" s="51"/>
      <c r="CG47" s="51"/>
      <c r="CH47" s="51"/>
      <c r="CI47" s="51"/>
      <c r="CJ47" s="56"/>
      <c r="CK47" s="44"/>
      <c r="CL47" s="45"/>
      <c r="CM47" s="46"/>
      <c r="CN47" s="50"/>
      <c r="CO47" s="51"/>
      <c r="CP47" s="52"/>
    </row>
    <row r="48" spans="2:94" ht="6.95" customHeight="1" x14ac:dyDescent="0.15">
      <c r="B48" s="86"/>
      <c r="C48" s="87"/>
      <c r="D48" s="87"/>
      <c r="E48" s="87"/>
      <c r="F48" s="87"/>
      <c r="G48" s="88"/>
      <c r="H48" s="11"/>
      <c r="I48" s="6"/>
      <c r="J48" s="6" t="s">
        <v>9</v>
      </c>
      <c r="K48" s="6"/>
      <c r="L48" s="9"/>
      <c r="M48" s="11">
        <v>0</v>
      </c>
      <c r="N48" s="6"/>
      <c r="O48" s="6" t="s">
        <v>9</v>
      </c>
      <c r="P48" s="6">
        <v>8</v>
      </c>
      <c r="Q48" s="9"/>
      <c r="R48" s="11"/>
      <c r="S48" s="6"/>
      <c r="T48" s="6" t="s">
        <v>9</v>
      </c>
      <c r="U48" s="6"/>
      <c r="V48" s="9"/>
      <c r="W48" s="11"/>
      <c r="X48" s="6"/>
      <c r="Y48" s="6" t="s">
        <v>9</v>
      </c>
      <c r="Z48" s="6"/>
      <c r="AA48" s="9"/>
      <c r="AB48" s="11"/>
      <c r="AC48" s="6"/>
      <c r="AD48" s="6" t="s">
        <v>9</v>
      </c>
      <c r="AE48" s="6"/>
      <c r="AF48" s="9"/>
      <c r="AG48" s="11">
        <v>1</v>
      </c>
      <c r="AH48" s="6"/>
      <c r="AI48" s="6" t="s">
        <v>9</v>
      </c>
      <c r="AJ48" s="6">
        <v>2</v>
      </c>
      <c r="AK48" s="9"/>
      <c r="AL48" s="11"/>
      <c r="AM48" s="6"/>
      <c r="AN48" s="6" t="s">
        <v>9</v>
      </c>
      <c r="AO48" s="6"/>
      <c r="AP48" s="9"/>
      <c r="AQ48" s="11">
        <v>0</v>
      </c>
      <c r="AR48" s="6"/>
      <c r="AS48" s="6" t="s">
        <v>9</v>
      </c>
      <c r="AT48" s="6">
        <v>5</v>
      </c>
      <c r="AU48" s="9"/>
      <c r="AV48" s="11"/>
      <c r="AW48" s="6"/>
      <c r="AX48" s="6" t="s">
        <v>9</v>
      </c>
      <c r="AY48" s="6"/>
      <c r="AZ48" s="9"/>
      <c r="BA48" s="11"/>
      <c r="BB48" s="6"/>
      <c r="BC48" s="6"/>
      <c r="BD48" s="6"/>
      <c r="BE48" s="9"/>
      <c r="BF48" s="11"/>
      <c r="BG48" s="6"/>
      <c r="BH48" s="6" t="s">
        <v>9</v>
      </c>
      <c r="BI48" s="6"/>
      <c r="BJ48" s="9"/>
      <c r="BK48" s="11">
        <v>4</v>
      </c>
      <c r="BL48" s="6"/>
      <c r="BM48" s="6" t="s">
        <v>9</v>
      </c>
      <c r="BN48" s="6">
        <v>3</v>
      </c>
      <c r="BO48" s="9"/>
      <c r="BP48" s="57"/>
      <c r="BQ48" s="51"/>
      <c r="BR48" s="51"/>
      <c r="BS48" s="51"/>
      <c r="BT48" s="51"/>
      <c r="BU48" s="51"/>
      <c r="BV48" s="51"/>
      <c r="BW48" s="51"/>
      <c r="BX48" s="52"/>
      <c r="BY48" s="59"/>
      <c r="BZ48" s="60"/>
      <c r="CA48" s="61"/>
      <c r="CB48" s="50"/>
      <c r="CC48" s="51"/>
      <c r="CD48" s="51"/>
      <c r="CE48" s="51"/>
      <c r="CF48" s="51"/>
      <c r="CG48" s="51"/>
      <c r="CH48" s="51"/>
      <c r="CI48" s="51"/>
      <c r="CJ48" s="56"/>
      <c r="CK48" s="44"/>
      <c r="CL48" s="45"/>
      <c r="CM48" s="46"/>
      <c r="CN48" s="50"/>
      <c r="CO48" s="51"/>
      <c r="CP48" s="52"/>
    </row>
    <row r="49" spans="2:94" ht="6.95" customHeight="1" x14ac:dyDescent="0.15">
      <c r="B49" s="86"/>
      <c r="C49" s="87"/>
      <c r="D49" s="87"/>
      <c r="E49" s="87"/>
      <c r="F49" s="87"/>
      <c r="G49" s="88"/>
      <c r="H49" s="17"/>
      <c r="I49" s="8"/>
      <c r="J49" s="8"/>
      <c r="K49" s="8"/>
      <c r="L49" s="16"/>
      <c r="M49" s="17"/>
      <c r="N49" s="8"/>
      <c r="O49" s="8"/>
      <c r="P49" s="8"/>
      <c r="Q49" s="16"/>
      <c r="R49" s="17"/>
      <c r="S49" s="8"/>
      <c r="T49" s="8"/>
      <c r="U49" s="8"/>
      <c r="V49" s="16"/>
      <c r="W49" s="17"/>
      <c r="X49" s="8"/>
      <c r="Y49" s="8"/>
      <c r="Z49" s="8"/>
      <c r="AA49" s="16"/>
      <c r="AB49" s="17"/>
      <c r="AC49" s="8"/>
      <c r="AD49" s="8"/>
      <c r="AE49" s="8"/>
      <c r="AF49" s="16"/>
      <c r="AG49" s="17"/>
      <c r="AH49" s="8"/>
      <c r="AI49" s="8"/>
      <c r="AJ49" s="8"/>
      <c r="AK49" s="16"/>
      <c r="AL49" s="17"/>
      <c r="AM49" s="8"/>
      <c r="AN49" s="8"/>
      <c r="AO49" s="8"/>
      <c r="AP49" s="16"/>
      <c r="AQ49" s="17"/>
      <c r="AR49" s="8"/>
      <c r="AS49" s="8"/>
      <c r="AT49" s="8"/>
      <c r="AU49" s="16"/>
      <c r="AV49" s="17"/>
      <c r="AW49" s="8"/>
      <c r="AX49" s="8"/>
      <c r="AY49" s="8"/>
      <c r="AZ49" s="16"/>
      <c r="BA49" s="17"/>
      <c r="BB49" s="8"/>
      <c r="BC49" s="8"/>
      <c r="BD49" s="8"/>
      <c r="BE49" s="16"/>
      <c r="BF49" s="17"/>
      <c r="BG49" s="8"/>
      <c r="BH49" s="8"/>
      <c r="BI49" s="8"/>
      <c r="BJ49" s="16"/>
      <c r="BK49" s="17"/>
      <c r="BL49" s="8"/>
      <c r="BM49" s="8"/>
      <c r="BN49" s="8"/>
      <c r="BO49" s="16"/>
      <c r="BP49" s="57"/>
      <c r="BQ49" s="51"/>
      <c r="BR49" s="51"/>
      <c r="BS49" s="51"/>
      <c r="BT49" s="51"/>
      <c r="BU49" s="51"/>
      <c r="BV49" s="51"/>
      <c r="BW49" s="51"/>
      <c r="BX49" s="52"/>
      <c r="BY49" s="59"/>
      <c r="BZ49" s="60"/>
      <c r="CA49" s="61"/>
      <c r="CB49" s="50"/>
      <c r="CC49" s="51"/>
      <c r="CD49" s="51"/>
      <c r="CE49" s="51"/>
      <c r="CF49" s="51"/>
      <c r="CG49" s="51"/>
      <c r="CH49" s="51"/>
      <c r="CI49" s="51"/>
      <c r="CJ49" s="56"/>
      <c r="CK49" s="44"/>
      <c r="CL49" s="45"/>
      <c r="CM49" s="46"/>
      <c r="CN49" s="50"/>
      <c r="CO49" s="51"/>
      <c r="CP49" s="52"/>
    </row>
    <row r="50" spans="2:94" ht="6.95" customHeight="1" x14ac:dyDescent="0.15">
      <c r="B50" s="86" t="s">
        <v>25</v>
      </c>
      <c r="C50" s="87"/>
      <c r="D50" s="87"/>
      <c r="E50" s="87"/>
      <c r="F50" s="87"/>
      <c r="G50" s="88"/>
      <c r="H50" s="13"/>
      <c r="I50" s="14"/>
      <c r="J50" s="14"/>
      <c r="K50" s="14"/>
      <c r="L50" s="15"/>
      <c r="M50" s="13" t="s">
        <v>50</v>
      </c>
      <c r="N50" s="14"/>
      <c r="O50" s="14"/>
      <c r="P50" s="14"/>
      <c r="Q50" s="15"/>
      <c r="R50" s="13"/>
      <c r="S50" s="14"/>
      <c r="T50" s="14"/>
      <c r="U50" s="14"/>
      <c r="V50" s="15"/>
      <c r="W50" s="13" t="s">
        <v>34</v>
      </c>
      <c r="X50" s="14"/>
      <c r="Y50" s="14"/>
      <c r="Z50" s="14"/>
      <c r="AA50" s="15"/>
      <c r="AB50" s="13"/>
      <c r="AC50" s="14"/>
      <c r="AD50" s="14"/>
      <c r="AE50" s="14"/>
      <c r="AF50" s="15"/>
      <c r="AG50" s="13"/>
      <c r="AH50" s="14"/>
      <c r="AI50" s="14"/>
      <c r="AJ50" s="14"/>
      <c r="AK50" s="15"/>
      <c r="AL50" s="13"/>
      <c r="AM50" s="14"/>
      <c r="AN50" s="14"/>
      <c r="AO50" s="14"/>
      <c r="AP50" s="15"/>
      <c r="AQ50" s="13"/>
      <c r="AR50" s="14"/>
      <c r="AS50" s="14"/>
      <c r="AT50" s="14"/>
      <c r="AU50" s="15"/>
      <c r="AV50" s="13"/>
      <c r="AW50" s="14"/>
      <c r="AX50" s="14"/>
      <c r="AY50" s="14"/>
      <c r="AZ50" s="15"/>
      <c r="BA50" s="13"/>
      <c r="BB50" s="14"/>
      <c r="BC50" s="14"/>
      <c r="BD50" s="14"/>
      <c r="BE50" s="15"/>
      <c r="BF50" s="13"/>
      <c r="BG50" s="14"/>
      <c r="BH50" s="14"/>
      <c r="BI50" s="14"/>
      <c r="BJ50" s="15"/>
      <c r="BK50" s="13"/>
      <c r="BL50" s="14"/>
      <c r="BM50" s="14"/>
      <c r="BN50" s="14"/>
      <c r="BO50" s="15"/>
      <c r="BP50" s="57">
        <f t="shared" ref="BP50" si="63">COUNTIF(H50:BO51,"○")</f>
        <v>0</v>
      </c>
      <c r="BQ50" s="51"/>
      <c r="BR50" s="51"/>
      <c r="BS50" s="51">
        <f t="shared" ref="BS50" si="64">COUNTIF(H50:BO51,"△")</f>
        <v>0</v>
      </c>
      <c r="BT50" s="51"/>
      <c r="BU50" s="51"/>
      <c r="BV50" s="51">
        <f t="shared" ref="BV50" si="65">COUNTIF(H50:BO51,"●")</f>
        <v>2</v>
      </c>
      <c r="BW50" s="51"/>
      <c r="BX50" s="52"/>
      <c r="BY50" s="59">
        <f t="shared" ref="BY50" si="66">BP50*3+BS50</f>
        <v>0</v>
      </c>
      <c r="BZ50" s="60"/>
      <c r="CA50" s="61"/>
      <c r="CB50" s="50">
        <f t="shared" ref="CB50" si="67">SUM(H52,M52,R52,W52,AB52,AG52,AL52,AQ52,AV52,BA52,BF52,BK52)</f>
        <v>1</v>
      </c>
      <c r="CC50" s="51"/>
      <c r="CD50" s="51"/>
      <c r="CE50" s="51">
        <f t="shared" ref="CE50" si="68">SUM(K52,P52,U52,Z52,AE52,AJ52,AO52,AT52,AY52,BD52,BI52,BN52)</f>
        <v>9</v>
      </c>
      <c r="CF50" s="51"/>
      <c r="CG50" s="51"/>
      <c r="CH50" s="51">
        <f t="shared" ref="CH50" si="69">SUM(CB50-CE50)</f>
        <v>-8</v>
      </c>
      <c r="CI50" s="51"/>
      <c r="CJ50" s="56"/>
      <c r="CK50" s="44"/>
      <c r="CL50" s="45"/>
      <c r="CM50" s="46"/>
      <c r="CN50" s="50">
        <v>9</v>
      </c>
      <c r="CO50" s="51"/>
      <c r="CP50" s="52"/>
    </row>
    <row r="51" spans="2:94" ht="6.95" customHeight="1" x14ac:dyDescent="0.15">
      <c r="B51" s="86"/>
      <c r="C51" s="87"/>
      <c r="D51" s="87"/>
      <c r="E51" s="87"/>
      <c r="F51" s="87"/>
      <c r="G51" s="88"/>
      <c r="H51" s="11"/>
      <c r="I51" s="6"/>
      <c r="J51" s="6"/>
      <c r="K51" s="6"/>
      <c r="L51" s="9"/>
      <c r="M51" s="11"/>
      <c r="N51" s="6"/>
      <c r="O51" s="6"/>
      <c r="P51" s="6"/>
      <c r="Q51" s="9"/>
      <c r="R51" s="11"/>
      <c r="S51" s="6"/>
      <c r="T51" s="6"/>
      <c r="U51" s="6"/>
      <c r="V51" s="9"/>
      <c r="W51" s="11"/>
      <c r="X51" s="6"/>
      <c r="Y51" s="6"/>
      <c r="Z51" s="6"/>
      <c r="AA51" s="9"/>
      <c r="AB51" s="11"/>
      <c r="AC51" s="6"/>
      <c r="AD51" s="6"/>
      <c r="AE51" s="6"/>
      <c r="AF51" s="9"/>
      <c r="AG51" s="11"/>
      <c r="AH51" s="6"/>
      <c r="AI51" s="6"/>
      <c r="AJ51" s="6"/>
      <c r="AK51" s="9"/>
      <c r="AL51" s="11"/>
      <c r="AM51" s="6"/>
      <c r="AN51" s="6"/>
      <c r="AO51" s="6"/>
      <c r="AP51" s="9"/>
      <c r="AQ51" s="11"/>
      <c r="AR51" s="6"/>
      <c r="AS51" s="6"/>
      <c r="AT51" s="6"/>
      <c r="AU51" s="9"/>
      <c r="AV51" s="11"/>
      <c r="AW51" s="6"/>
      <c r="AX51" s="6"/>
      <c r="AY51" s="6"/>
      <c r="AZ51" s="9"/>
      <c r="BA51" s="11"/>
      <c r="BB51" s="6"/>
      <c r="BC51" s="6"/>
      <c r="BD51" s="6"/>
      <c r="BE51" s="9"/>
      <c r="BF51" s="11"/>
      <c r="BG51" s="6"/>
      <c r="BH51" s="6"/>
      <c r="BI51" s="6"/>
      <c r="BJ51" s="9"/>
      <c r="BK51" s="11"/>
      <c r="BL51" s="6"/>
      <c r="BM51" s="6"/>
      <c r="BN51" s="6"/>
      <c r="BO51" s="9"/>
      <c r="BP51" s="57"/>
      <c r="BQ51" s="51"/>
      <c r="BR51" s="51"/>
      <c r="BS51" s="51"/>
      <c r="BT51" s="51"/>
      <c r="BU51" s="51"/>
      <c r="BV51" s="51"/>
      <c r="BW51" s="51"/>
      <c r="BX51" s="52"/>
      <c r="BY51" s="59"/>
      <c r="BZ51" s="60"/>
      <c r="CA51" s="61"/>
      <c r="CB51" s="50"/>
      <c r="CC51" s="51"/>
      <c r="CD51" s="51"/>
      <c r="CE51" s="51"/>
      <c r="CF51" s="51"/>
      <c r="CG51" s="51"/>
      <c r="CH51" s="51"/>
      <c r="CI51" s="51"/>
      <c r="CJ51" s="56"/>
      <c r="CK51" s="44"/>
      <c r="CL51" s="45"/>
      <c r="CM51" s="46"/>
      <c r="CN51" s="50"/>
      <c r="CO51" s="51"/>
      <c r="CP51" s="52"/>
    </row>
    <row r="52" spans="2:94" ht="6.95" customHeight="1" x14ac:dyDescent="0.15">
      <c r="B52" s="86"/>
      <c r="C52" s="87"/>
      <c r="D52" s="87"/>
      <c r="E52" s="87"/>
      <c r="F52" s="87"/>
      <c r="G52" s="88"/>
      <c r="H52" s="11"/>
      <c r="I52" s="6"/>
      <c r="J52" s="6" t="s">
        <v>9</v>
      </c>
      <c r="K52" s="6"/>
      <c r="L52" s="9"/>
      <c r="M52" s="11">
        <v>1</v>
      </c>
      <c r="N52" s="6"/>
      <c r="O52" s="6" t="s">
        <v>9</v>
      </c>
      <c r="P52" s="6">
        <v>4</v>
      </c>
      <c r="Q52" s="9"/>
      <c r="R52" s="11"/>
      <c r="S52" s="6"/>
      <c r="T52" s="6" t="s">
        <v>9</v>
      </c>
      <c r="U52" s="6"/>
      <c r="V52" s="9"/>
      <c r="W52" s="11">
        <v>0</v>
      </c>
      <c r="X52" s="6"/>
      <c r="Y52" s="6" t="s">
        <v>9</v>
      </c>
      <c r="Z52" s="6">
        <v>5</v>
      </c>
      <c r="AA52" s="9"/>
      <c r="AB52" s="11"/>
      <c r="AC52" s="6"/>
      <c r="AD52" s="6" t="s">
        <v>9</v>
      </c>
      <c r="AE52" s="6"/>
      <c r="AF52" s="9"/>
      <c r="AG52" s="11"/>
      <c r="AH52" s="6"/>
      <c r="AI52" s="6" t="s">
        <v>9</v>
      </c>
      <c r="AJ52" s="6"/>
      <c r="AK52" s="9"/>
      <c r="AL52" s="11"/>
      <c r="AM52" s="6"/>
      <c r="AN52" s="6" t="s">
        <v>9</v>
      </c>
      <c r="AO52" s="6"/>
      <c r="AP52" s="9"/>
      <c r="AQ52" s="11"/>
      <c r="AR52" s="6"/>
      <c r="AS52" s="6" t="s">
        <v>9</v>
      </c>
      <c r="AT52" s="6"/>
      <c r="AU52" s="9"/>
      <c r="AV52" s="11"/>
      <c r="AW52" s="6"/>
      <c r="AX52" s="6" t="s">
        <v>9</v>
      </c>
      <c r="AY52" s="6"/>
      <c r="AZ52" s="9"/>
      <c r="BA52" s="11"/>
      <c r="BB52" s="6"/>
      <c r="BC52" s="6" t="s">
        <v>9</v>
      </c>
      <c r="BD52" s="6"/>
      <c r="BE52" s="9"/>
      <c r="BF52" s="11"/>
      <c r="BG52" s="6"/>
      <c r="BH52" s="6"/>
      <c r="BI52" s="6"/>
      <c r="BJ52" s="9"/>
      <c r="BK52" s="11"/>
      <c r="BL52" s="6"/>
      <c r="BM52" s="6" t="s">
        <v>9</v>
      </c>
      <c r="BN52" s="6"/>
      <c r="BO52" s="9"/>
      <c r="BP52" s="57"/>
      <c r="BQ52" s="51"/>
      <c r="BR52" s="51"/>
      <c r="BS52" s="51"/>
      <c r="BT52" s="51"/>
      <c r="BU52" s="51"/>
      <c r="BV52" s="51"/>
      <c r="BW52" s="51"/>
      <c r="BX52" s="52"/>
      <c r="BY52" s="59"/>
      <c r="BZ52" s="60"/>
      <c r="CA52" s="61"/>
      <c r="CB52" s="50"/>
      <c r="CC52" s="51"/>
      <c r="CD52" s="51"/>
      <c r="CE52" s="51"/>
      <c r="CF52" s="51"/>
      <c r="CG52" s="51"/>
      <c r="CH52" s="51"/>
      <c r="CI52" s="51"/>
      <c r="CJ52" s="56"/>
      <c r="CK52" s="44"/>
      <c r="CL52" s="45"/>
      <c r="CM52" s="46"/>
      <c r="CN52" s="50"/>
      <c r="CO52" s="51"/>
      <c r="CP52" s="52"/>
    </row>
    <row r="53" spans="2:94" ht="6.95" customHeight="1" x14ac:dyDescent="0.15">
      <c r="B53" s="86"/>
      <c r="C53" s="87"/>
      <c r="D53" s="87"/>
      <c r="E53" s="87"/>
      <c r="F53" s="87"/>
      <c r="G53" s="88"/>
      <c r="H53" s="17"/>
      <c r="I53" s="8"/>
      <c r="J53" s="8"/>
      <c r="K53" s="8"/>
      <c r="L53" s="16"/>
      <c r="M53" s="17"/>
      <c r="N53" s="8"/>
      <c r="O53" s="8"/>
      <c r="P53" s="8"/>
      <c r="Q53" s="16"/>
      <c r="R53" s="17"/>
      <c r="S53" s="8"/>
      <c r="T53" s="8"/>
      <c r="U53" s="8"/>
      <c r="V53" s="16"/>
      <c r="W53" s="17"/>
      <c r="X53" s="8"/>
      <c r="Y53" s="8"/>
      <c r="Z53" s="8"/>
      <c r="AA53" s="16"/>
      <c r="AB53" s="17"/>
      <c r="AC53" s="8"/>
      <c r="AD53" s="8"/>
      <c r="AE53" s="8"/>
      <c r="AF53" s="16"/>
      <c r="AG53" s="17"/>
      <c r="AH53" s="8"/>
      <c r="AI53" s="8"/>
      <c r="AJ53" s="8"/>
      <c r="AK53" s="16"/>
      <c r="AL53" s="17"/>
      <c r="AM53" s="8"/>
      <c r="AN53" s="8"/>
      <c r="AO53" s="8"/>
      <c r="AP53" s="16"/>
      <c r="AQ53" s="17"/>
      <c r="AR53" s="8"/>
      <c r="AS53" s="8"/>
      <c r="AT53" s="8"/>
      <c r="AU53" s="16"/>
      <c r="AV53" s="17"/>
      <c r="AW53" s="8"/>
      <c r="AX53" s="8"/>
      <c r="AY53" s="8"/>
      <c r="AZ53" s="16"/>
      <c r="BA53" s="17"/>
      <c r="BB53" s="8"/>
      <c r="BC53" s="8"/>
      <c r="BD53" s="8"/>
      <c r="BE53" s="16"/>
      <c r="BF53" s="17"/>
      <c r="BG53" s="8"/>
      <c r="BH53" s="8"/>
      <c r="BI53" s="8"/>
      <c r="BJ53" s="16"/>
      <c r="BK53" s="17"/>
      <c r="BL53" s="8"/>
      <c r="BM53" s="8"/>
      <c r="BN53" s="8"/>
      <c r="BO53" s="16"/>
      <c r="BP53" s="57"/>
      <c r="BQ53" s="51"/>
      <c r="BR53" s="51"/>
      <c r="BS53" s="51"/>
      <c r="BT53" s="51"/>
      <c r="BU53" s="51"/>
      <c r="BV53" s="51"/>
      <c r="BW53" s="51"/>
      <c r="BX53" s="52"/>
      <c r="BY53" s="59"/>
      <c r="BZ53" s="60"/>
      <c r="CA53" s="61"/>
      <c r="CB53" s="50"/>
      <c r="CC53" s="51"/>
      <c r="CD53" s="51"/>
      <c r="CE53" s="51"/>
      <c r="CF53" s="51"/>
      <c r="CG53" s="51"/>
      <c r="CH53" s="51"/>
      <c r="CI53" s="51"/>
      <c r="CJ53" s="56"/>
      <c r="CK53" s="44"/>
      <c r="CL53" s="45"/>
      <c r="CM53" s="46"/>
      <c r="CN53" s="50"/>
      <c r="CO53" s="51"/>
      <c r="CP53" s="52"/>
    </row>
    <row r="54" spans="2:94" ht="6.95" customHeight="1" x14ac:dyDescent="0.15">
      <c r="B54" s="86" t="s">
        <v>26</v>
      </c>
      <c r="C54" s="87"/>
      <c r="D54" s="87"/>
      <c r="E54" s="87"/>
      <c r="F54" s="87"/>
      <c r="G54" s="88"/>
      <c r="H54" s="13"/>
      <c r="I54" s="14"/>
      <c r="J54" s="14"/>
      <c r="K54" s="14"/>
      <c r="L54" s="15"/>
      <c r="M54" s="13"/>
      <c r="N54" s="14"/>
      <c r="O54" s="14"/>
      <c r="P54" s="14"/>
      <c r="Q54" s="15"/>
      <c r="R54" s="13" t="s">
        <v>34</v>
      </c>
      <c r="S54" s="14"/>
      <c r="T54" s="14"/>
      <c r="U54" s="14"/>
      <c r="V54" s="15"/>
      <c r="W54" s="13" t="s">
        <v>41</v>
      </c>
      <c r="X54" s="14"/>
      <c r="Y54" s="14"/>
      <c r="Z54" s="14"/>
      <c r="AA54" s="15"/>
      <c r="AB54" s="13"/>
      <c r="AC54" s="14"/>
      <c r="AD54" s="14"/>
      <c r="AE54" s="14"/>
      <c r="AF54" s="15"/>
      <c r="AG54" s="13"/>
      <c r="AH54" s="14"/>
      <c r="AI54" s="14"/>
      <c r="AJ54" s="14"/>
      <c r="AK54" s="15"/>
      <c r="AL54" s="13"/>
      <c r="AM54" s="14"/>
      <c r="AN54" s="14"/>
      <c r="AO54" s="14"/>
      <c r="AP54" s="15"/>
      <c r="AQ54" s="13"/>
      <c r="AR54" s="14"/>
      <c r="AS54" s="14"/>
      <c r="AT54" s="14"/>
      <c r="AU54" s="15"/>
      <c r="AV54" s="13"/>
      <c r="AW54" s="14"/>
      <c r="AX54" s="14"/>
      <c r="AY54" s="14"/>
      <c r="AZ54" s="15"/>
      <c r="BA54" s="13" t="s">
        <v>46</v>
      </c>
      <c r="BB54" s="14"/>
      <c r="BC54" s="14"/>
      <c r="BD54" s="14"/>
      <c r="BE54" s="15"/>
      <c r="BF54" s="13"/>
      <c r="BG54" s="14"/>
      <c r="BH54" s="14"/>
      <c r="BI54" s="14"/>
      <c r="BJ54" s="15"/>
      <c r="BK54" s="13"/>
      <c r="BL54" s="14"/>
      <c r="BM54" s="14"/>
      <c r="BN54" s="14"/>
      <c r="BO54" s="15"/>
      <c r="BP54" s="57">
        <f t="shared" ref="BP54" si="70">COUNTIF(H54:BO55,"○")</f>
        <v>0</v>
      </c>
      <c r="BQ54" s="51"/>
      <c r="BR54" s="51"/>
      <c r="BS54" s="51">
        <f t="shared" ref="BS54" si="71">COUNTIF(H54:BO55,"△")</f>
        <v>0</v>
      </c>
      <c r="BT54" s="51"/>
      <c r="BU54" s="51"/>
      <c r="BV54" s="51">
        <f t="shared" ref="BV54" si="72">COUNTIF(H54:BO55,"●")</f>
        <v>3</v>
      </c>
      <c r="BW54" s="51"/>
      <c r="BX54" s="52"/>
      <c r="BY54" s="59">
        <f t="shared" ref="BY54" si="73">BP54*3+BS54</f>
        <v>0</v>
      </c>
      <c r="BZ54" s="60"/>
      <c r="CA54" s="61"/>
      <c r="CB54" s="50">
        <f t="shared" ref="CB54" si="74">SUM(H56,M56,R56,W56,AB56,AG56,AL56,AQ56,AV56,BA56,BF56,BK56)</f>
        <v>4</v>
      </c>
      <c r="CC54" s="51"/>
      <c r="CD54" s="51"/>
      <c r="CE54" s="51">
        <f t="shared" ref="CE54" si="75">SUM(K56,P56,U56,Z56,AE56,AJ56,AO56,AT56,AY56,BD56,BI56,BN56)</f>
        <v>10</v>
      </c>
      <c r="CF54" s="51"/>
      <c r="CG54" s="51"/>
      <c r="CH54" s="51">
        <f t="shared" ref="CH54" si="76">SUM(CB54-CE54)</f>
        <v>-6</v>
      </c>
      <c r="CI54" s="51"/>
      <c r="CJ54" s="56"/>
      <c r="CK54" s="44"/>
      <c r="CL54" s="45"/>
      <c r="CM54" s="46"/>
      <c r="CN54" s="50">
        <v>8</v>
      </c>
      <c r="CO54" s="51"/>
      <c r="CP54" s="52"/>
    </row>
    <row r="55" spans="2:94" ht="6.95" customHeight="1" x14ac:dyDescent="0.15">
      <c r="B55" s="86"/>
      <c r="C55" s="87"/>
      <c r="D55" s="87"/>
      <c r="E55" s="87"/>
      <c r="F55" s="87"/>
      <c r="G55" s="88"/>
      <c r="H55" s="11"/>
      <c r="I55" s="6"/>
      <c r="J55" s="6"/>
      <c r="K55" s="6"/>
      <c r="L55" s="9"/>
      <c r="M55" s="11"/>
      <c r="N55" s="6"/>
      <c r="O55" s="6"/>
      <c r="P55" s="6"/>
      <c r="Q55" s="9"/>
      <c r="R55" s="11"/>
      <c r="S55" s="6"/>
      <c r="T55" s="6"/>
      <c r="U55" s="6"/>
      <c r="V55" s="9"/>
      <c r="W55" s="11"/>
      <c r="X55" s="6"/>
      <c r="Y55" s="6"/>
      <c r="Z55" s="6"/>
      <c r="AA55" s="9"/>
      <c r="AB55" s="11"/>
      <c r="AC55" s="6"/>
      <c r="AD55" s="6"/>
      <c r="AE55" s="6"/>
      <c r="AF55" s="9"/>
      <c r="AG55" s="11"/>
      <c r="AH55" s="6"/>
      <c r="AI55" s="6"/>
      <c r="AJ55" s="6"/>
      <c r="AK55" s="9"/>
      <c r="AL55" s="11"/>
      <c r="AM55" s="6"/>
      <c r="AN55" s="6"/>
      <c r="AO55" s="6"/>
      <c r="AP55" s="9"/>
      <c r="AQ55" s="11"/>
      <c r="AR55" s="6"/>
      <c r="AS55" s="6"/>
      <c r="AT55" s="6"/>
      <c r="AU55" s="9"/>
      <c r="AV55" s="11"/>
      <c r="AW55" s="6"/>
      <c r="AX55" s="6"/>
      <c r="AY55" s="6"/>
      <c r="AZ55" s="9"/>
      <c r="BA55" s="11"/>
      <c r="BB55" s="6"/>
      <c r="BC55" s="6"/>
      <c r="BD55" s="6"/>
      <c r="BE55" s="9"/>
      <c r="BF55" s="11"/>
      <c r="BG55" s="6"/>
      <c r="BH55" s="6"/>
      <c r="BI55" s="6"/>
      <c r="BJ55" s="9"/>
      <c r="BK55" s="11"/>
      <c r="BL55" s="6"/>
      <c r="BM55" s="6"/>
      <c r="BN55" s="6"/>
      <c r="BO55" s="9"/>
      <c r="BP55" s="57"/>
      <c r="BQ55" s="51"/>
      <c r="BR55" s="51"/>
      <c r="BS55" s="51"/>
      <c r="BT55" s="51"/>
      <c r="BU55" s="51"/>
      <c r="BV55" s="51"/>
      <c r="BW55" s="51"/>
      <c r="BX55" s="52"/>
      <c r="BY55" s="59"/>
      <c r="BZ55" s="60"/>
      <c r="CA55" s="61"/>
      <c r="CB55" s="50"/>
      <c r="CC55" s="51"/>
      <c r="CD55" s="51"/>
      <c r="CE55" s="51"/>
      <c r="CF55" s="51"/>
      <c r="CG55" s="51"/>
      <c r="CH55" s="51"/>
      <c r="CI55" s="51"/>
      <c r="CJ55" s="56"/>
      <c r="CK55" s="44"/>
      <c r="CL55" s="45"/>
      <c r="CM55" s="46"/>
      <c r="CN55" s="50"/>
      <c r="CO55" s="51"/>
      <c r="CP55" s="52"/>
    </row>
    <row r="56" spans="2:94" ht="6.95" customHeight="1" x14ac:dyDescent="0.15">
      <c r="B56" s="86"/>
      <c r="C56" s="87"/>
      <c r="D56" s="87"/>
      <c r="E56" s="87"/>
      <c r="F56" s="87"/>
      <c r="G56" s="88"/>
      <c r="H56" s="84"/>
      <c r="I56" s="6"/>
      <c r="J56" s="6" t="s">
        <v>9</v>
      </c>
      <c r="K56" s="6"/>
      <c r="L56" s="9"/>
      <c r="M56" s="11"/>
      <c r="N56" s="6"/>
      <c r="O56" s="6" t="s">
        <v>9</v>
      </c>
      <c r="P56" s="6"/>
      <c r="Q56" s="9"/>
      <c r="R56" s="11">
        <v>0</v>
      </c>
      <c r="S56" s="6"/>
      <c r="T56" s="6" t="s">
        <v>9</v>
      </c>
      <c r="U56" s="6">
        <v>3</v>
      </c>
      <c r="V56" s="9"/>
      <c r="W56" s="11">
        <v>1</v>
      </c>
      <c r="X56" s="6"/>
      <c r="Y56" s="6" t="s">
        <v>9</v>
      </c>
      <c r="Z56" s="6">
        <v>3</v>
      </c>
      <c r="AA56" s="9"/>
      <c r="AB56" s="11"/>
      <c r="AC56" s="6"/>
      <c r="AD56" s="6" t="s">
        <v>9</v>
      </c>
      <c r="AE56" s="6"/>
      <c r="AF56" s="9"/>
      <c r="AG56" s="11"/>
      <c r="AH56" s="6"/>
      <c r="AI56" s="6" t="s">
        <v>9</v>
      </c>
      <c r="AJ56" s="6"/>
      <c r="AK56" s="9"/>
      <c r="AL56" s="11"/>
      <c r="AM56" s="6"/>
      <c r="AN56" s="6" t="s">
        <v>9</v>
      </c>
      <c r="AO56" s="6"/>
      <c r="AP56" s="9"/>
      <c r="AQ56" s="11"/>
      <c r="AR56" s="6"/>
      <c r="AS56" s="6" t="s">
        <v>9</v>
      </c>
      <c r="AT56" s="6"/>
      <c r="AU56" s="9"/>
      <c r="AV56" s="11"/>
      <c r="AW56" s="6"/>
      <c r="AX56" s="6" t="s">
        <v>9</v>
      </c>
      <c r="AY56" s="6"/>
      <c r="AZ56" s="9"/>
      <c r="BA56" s="11">
        <v>3</v>
      </c>
      <c r="BB56" s="6"/>
      <c r="BC56" s="6" t="s">
        <v>9</v>
      </c>
      <c r="BD56" s="6">
        <v>4</v>
      </c>
      <c r="BE56" s="9"/>
      <c r="BF56" s="11"/>
      <c r="BG56" s="6"/>
      <c r="BH56" s="6" t="s">
        <v>9</v>
      </c>
      <c r="BI56" s="6"/>
      <c r="BJ56" s="9"/>
      <c r="BK56" s="11"/>
      <c r="BL56" s="6"/>
      <c r="BM56" s="6"/>
      <c r="BN56" s="6"/>
      <c r="BO56" s="18"/>
      <c r="BP56" s="57"/>
      <c r="BQ56" s="51"/>
      <c r="BR56" s="51"/>
      <c r="BS56" s="51"/>
      <c r="BT56" s="51"/>
      <c r="BU56" s="51"/>
      <c r="BV56" s="51"/>
      <c r="BW56" s="51"/>
      <c r="BX56" s="52"/>
      <c r="BY56" s="59"/>
      <c r="BZ56" s="60"/>
      <c r="CA56" s="61"/>
      <c r="CB56" s="50"/>
      <c r="CC56" s="51"/>
      <c r="CD56" s="51"/>
      <c r="CE56" s="51"/>
      <c r="CF56" s="51"/>
      <c r="CG56" s="51"/>
      <c r="CH56" s="51"/>
      <c r="CI56" s="51"/>
      <c r="CJ56" s="56"/>
      <c r="CK56" s="44"/>
      <c r="CL56" s="45"/>
      <c r="CM56" s="46"/>
      <c r="CN56" s="50"/>
      <c r="CO56" s="51"/>
      <c r="CP56" s="52"/>
    </row>
    <row r="57" spans="2:94" ht="6.95" customHeight="1" x14ac:dyDescent="0.15">
      <c r="B57" s="89"/>
      <c r="C57" s="90"/>
      <c r="D57" s="90"/>
      <c r="E57" s="90"/>
      <c r="F57" s="90"/>
      <c r="G57" s="91"/>
      <c r="H57" s="85"/>
      <c r="I57" s="7"/>
      <c r="J57" s="7"/>
      <c r="K57" s="7"/>
      <c r="L57" s="10"/>
      <c r="M57" s="12"/>
      <c r="N57" s="7"/>
      <c r="O57" s="7"/>
      <c r="P57" s="7"/>
      <c r="Q57" s="10"/>
      <c r="R57" s="12"/>
      <c r="S57" s="7"/>
      <c r="T57" s="7"/>
      <c r="U57" s="7"/>
      <c r="V57" s="10"/>
      <c r="W57" s="12"/>
      <c r="X57" s="7"/>
      <c r="Y57" s="7"/>
      <c r="Z57" s="7"/>
      <c r="AA57" s="10"/>
      <c r="AB57" s="12"/>
      <c r="AC57" s="7"/>
      <c r="AD57" s="7"/>
      <c r="AE57" s="7"/>
      <c r="AF57" s="10"/>
      <c r="AG57" s="12"/>
      <c r="AH57" s="7"/>
      <c r="AI57" s="7"/>
      <c r="AJ57" s="7"/>
      <c r="AK57" s="10"/>
      <c r="AL57" s="12"/>
      <c r="AM57" s="7"/>
      <c r="AN57" s="7"/>
      <c r="AO57" s="7"/>
      <c r="AP57" s="10"/>
      <c r="AQ57" s="12"/>
      <c r="AR57" s="7"/>
      <c r="AS57" s="7"/>
      <c r="AT57" s="7"/>
      <c r="AU57" s="10"/>
      <c r="AV57" s="12"/>
      <c r="AW57" s="7"/>
      <c r="AX57" s="7"/>
      <c r="AY57" s="7"/>
      <c r="AZ57" s="10"/>
      <c r="BA57" s="12"/>
      <c r="BB57" s="7"/>
      <c r="BC57" s="7"/>
      <c r="BD57" s="7"/>
      <c r="BE57" s="10"/>
      <c r="BF57" s="12"/>
      <c r="BG57" s="7"/>
      <c r="BH57" s="7"/>
      <c r="BI57" s="7"/>
      <c r="BJ57" s="10"/>
      <c r="BK57" s="12"/>
      <c r="BL57" s="7"/>
      <c r="BM57" s="7"/>
      <c r="BN57" s="7"/>
      <c r="BO57" s="19"/>
      <c r="BP57" s="58"/>
      <c r="BQ57" s="54"/>
      <c r="BR57" s="54"/>
      <c r="BS57" s="54"/>
      <c r="BT57" s="54"/>
      <c r="BU57" s="54"/>
      <c r="BV57" s="54"/>
      <c r="BW57" s="54"/>
      <c r="BX57" s="55"/>
      <c r="BY57" s="62"/>
      <c r="BZ57" s="63"/>
      <c r="CA57" s="64"/>
      <c r="CB57" s="53"/>
      <c r="CC57" s="54"/>
      <c r="CD57" s="54"/>
      <c r="CE57" s="54"/>
      <c r="CF57" s="54"/>
      <c r="CG57" s="54"/>
      <c r="CH57" s="54"/>
      <c r="CI57" s="54"/>
      <c r="CJ57" s="65"/>
      <c r="CK57" s="47"/>
      <c r="CL57" s="48"/>
      <c r="CM57" s="49"/>
      <c r="CN57" s="53"/>
      <c r="CO57" s="54"/>
      <c r="CP57" s="55"/>
    </row>
    <row r="59" spans="2:94" ht="6.95" customHeight="1" x14ac:dyDescent="0.15">
      <c r="X59" s="5" t="s">
        <v>12</v>
      </c>
      <c r="Y59" s="5"/>
      <c r="Z59" s="5"/>
      <c r="AA59" s="5"/>
      <c r="AB59" s="5"/>
      <c r="AC59" s="5"/>
      <c r="AD59" s="5"/>
      <c r="AE59" s="5">
        <v>6</v>
      </c>
      <c r="AF59" s="5"/>
      <c r="AG59" s="5" t="s">
        <v>13</v>
      </c>
      <c r="AH59" s="5"/>
      <c r="AI59" s="5">
        <v>18</v>
      </c>
      <c r="AJ59" s="5"/>
      <c r="AK59" s="5" t="s">
        <v>14</v>
      </c>
      <c r="AL59" s="5"/>
      <c r="AZ59" s="5" t="s">
        <v>12</v>
      </c>
      <c r="BA59" s="5"/>
      <c r="BB59" s="5"/>
      <c r="BC59" s="5"/>
      <c r="BD59" s="5"/>
      <c r="BE59" s="5"/>
      <c r="BF59" s="5"/>
      <c r="BG59" s="5">
        <v>6</v>
      </c>
      <c r="BH59" s="5"/>
      <c r="BI59" s="5" t="s">
        <v>13</v>
      </c>
      <c r="BJ59" s="5"/>
      <c r="BK59" s="5">
        <v>25</v>
      </c>
      <c r="BL59" s="5"/>
      <c r="BM59" s="5" t="s">
        <v>14</v>
      </c>
      <c r="BN59" s="5"/>
    </row>
    <row r="60" spans="2:94" ht="6.95" customHeight="1" x14ac:dyDescent="0.15"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2:94" ht="6.95" customHeight="1" x14ac:dyDescent="0.15"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2:94" ht="6.95" customHeight="1" x14ac:dyDescent="0.15">
      <c r="Y62" s="5" t="s">
        <v>15</v>
      </c>
      <c r="Z62" s="5"/>
      <c r="AA62" s="5"/>
      <c r="AB62" s="5" t="s">
        <v>56</v>
      </c>
      <c r="AC62" s="5"/>
      <c r="AD62" s="5"/>
      <c r="AE62" s="5"/>
      <c r="AF62" s="5"/>
      <c r="AG62" s="5"/>
      <c r="AH62" s="5"/>
      <c r="AI62" s="5"/>
      <c r="AJ62" s="5"/>
      <c r="AK62" s="5"/>
      <c r="AL62" s="5"/>
      <c r="AZ62" s="3"/>
      <c r="BA62" s="5" t="s">
        <v>15</v>
      </c>
      <c r="BB62" s="5"/>
      <c r="BC62" s="5"/>
      <c r="BD62" s="5" t="s">
        <v>62</v>
      </c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2:94" ht="6.95" customHeight="1" x14ac:dyDescent="0.15"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Z63" s="3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2:94" ht="6.95" customHeight="1" x14ac:dyDescent="0.15"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Z64" s="3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24:78" ht="6.95" customHeight="1" x14ac:dyDescent="0.15">
      <c r="X65" s="23" t="s">
        <v>52</v>
      </c>
      <c r="Y65" s="24"/>
      <c r="Z65" s="24"/>
      <c r="AA65" s="24"/>
      <c r="AB65" s="24"/>
      <c r="AC65" s="24"/>
      <c r="AD65" s="25"/>
      <c r="AE65" s="23">
        <v>2</v>
      </c>
      <c r="AF65" s="24"/>
      <c r="AG65" s="25"/>
      <c r="AH65" s="23">
        <v>2</v>
      </c>
      <c r="AI65" s="25"/>
      <c r="AJ65" s="23" t="s">
        <v>10</v>
      </c>
      <c r="AK65" s="24"/>
      <c r="AL65" s="32"/>
      <c r="AM65" s="35">
        <v>0</v>
      </c>
      <c r="AN65" s="32"/>
      <c r="AO65" s="20">
        <v>2</v>
      </c>
      <c r="AP65" s="21"/>
      <c r="AQ65" s="22"/>
      <c r="AR65" s="20" t="s">
        <v>53</v>
      </c>
      <c r="AS65" s="21"/>
      <c r="AT65" s="21"/>
      <c r="AU65" s="21"/>
      <c r="AV65" s="21"/>
      <c r="AW65" s="21"/>
      <c r="AX65" s="22"/>
      <c r="AY65" s="4"/>
      <c r="AZ65" s="23" t="s">
        <v>64</v>
      </c>
      <c r="BA65" s="24"/>
      <c r="BB65" s="24"/>
      <c r="BC65" s="24"/>
      <c r="BD65" s="24"/>
      <c r="BE65" s="24"/>
      <c r="BF65" s="25"/>
      <c r="BG65" s="23">
        <v>3</v>
      </c>
      <c r="BH65" s="24"/>
      <c r="BI65" s="25"/>
      <c r="BJ65" s="23">
        <v>1</v>
      </c>
      <c r="BK65" s="25"/>
      <c r="BL65" s="23" t="s">
        <v>10</v>
      </c>
      <c r="BM65" s="24"/>
      <c r="BN65" s="32"/>
      <c r="BO65" s="35">
        <v>1</v>
      </c>
      <c r="BP65" s="32"/>
      <c r="BQ65" s="20">
        <v>2</v>
      </c>
      <c r="BR65" s="21"/>
      <c r="BS65" s="22"/>
      <c r="BT65" s="20" t="s">
        <v>66</v>
      </c>
      <c r="BU65" s="21"/>
      <c r="BV65" s="21"/>
      <c r="BW65" s="21"/>
      <c r="BX65" s="21"/>
      <c r="BY65" s="21"/>
      <c r="BZ65" s="22"/>
    </row>
    <row r="66" spans="24:78" ht="6.95" customHeight="1" x14ac:dyDescent="0.15">
      <c r="X66" s="26"/>
      <c r="Y66" s="27"/>
      <c r="Z66" s="27"/>
      <c r="AA66" s="27"/>
      <c r="AB66" s="27"/>
      <c r="AC66" s="27"/>
      <c r="AD66" s="28"/>
      <c r="AE66" s="26"/>
      <c r="AF66" s="27"/>
      <c r="AG66" s="28"/>
      <c r="AH66" s="26"/>
      <c r="AI66" s="28"/>
      <c r="AJ66" s="26"/>
      <c r="AK66" s="27"/>
      <c r="AL66" s="33"/>
      <c r="AM66" s="36"/>
      <c r="AN66" s="33"/>
      <c r="AO66" s="20"/>
      <c r="AP66" s="21"/>
      <c r="AQ66" s="22"/>
      <c r="AR66" s="20"/>
      <c r="AS66" s="21"/>
      <c r="AT66" s="21"/>
      <c r="AU66" s="21"/>
      <c r="AV66" s="21"/>
      <c r="AW66" s="21"/>
      <c r="AX66" s="22"/>
      <c r="AY66" s="4"/>
      <c r="AZ66" s="26"/>
      <c r="BA66" s="27"/>
      <c r="BB66" s="27"/>
      <c r="BC66" s="27"/>
      <c r="BD66" s="27"/>
      <c r="BE66" s="27"/>
      <c r="BF66" s="28"/>
      <c r="BG66" s="26"/>
      <c r="BH66" s="27"/>
      <c r="BI66" s="28"/>
      <c r="BJ66" s="26"/>
      <c r="BK66" s="28"/>
      <c r="BL66" s="26"/>
      <c r="BM66" s="27"/>
      <c r="BN66" s="33"/>
      <c r="BO66" s="36"/>
      <c r="BP66" s="33"/>
      <c r="BQ66" s="20"/>
      <c r="BR66" s="21"/>
      <c r="BS66" s="22"/>
      <c r="BT66" s="20"/>
      <c r="BU66" s="21"/>
      <c r="BV66" s="21"/>
      <c r="BW66" s="21"/>
      <c r="BX66" s="21"/>
      <c r="BY66" s="21"/>
      <c r="BZ66" s="22"/>
    </row>
    <row r="67" spans="24:78" ht="6.95" customHeight="1" x14ac:dyDescent="0.15">
      <c r="X67" s="26"/>
      <c r="Y67" s="27"/>
      <c r="Z67" s="27"/>
      <c r="AA67" s="27"/>
      <c r="AB67" s="27"/>
      <c r="AC67" s="27"/>
      <c r="AD67" s="28"/>
      <c r="AE67" s="26"/>
      <c r="AF67" s="27"/>
      <c r="AG67" s="28"/>
      <c r="AH67" s="26">
        <v>0</v>
      </c>
      <c r="AI67" s="28"/>
      <c r="AJ67" s="26" t="s">
        <v>11</v>
      </c>
      <c r="AK67" s="27"/>
      <c r="AL67" s="33"/>
      <c r="AM67" s="36">
        <v>2</v>
      </c>
      <c r="AN67" s="33"/>
      <c r="AO67" s="20"/>
      <c r="AP67" s="21"/>
      <c r="AQ67" s="22"/>
      <c r="AR67" s="20"/>
      <c r="AS67" s="21"/>
      <c r="AT67" s="21"/>
      <c r="AU67" s="21"/>
      <c r="AV67" s="21"/>
      <c r="AW67" s="21"/>
      <c r="AX67" s="22"/>
      <c r="AY67" s="4"/>
      <c r="AZ67" s="26"/>
      <c r="BA67" s="27"/>
      <c r="BB67" s="27"/>
      <c r="BC67" s="27"/>
      <c r="BD67" s="27"/>
      <c r="BE67" s="27"/>
      <c r="BF67" s="28"/>
      <c r="BG67" s="26"/>
      <c r="BH67" s="27"/>
      <c r="BI67" s="28"/>
      <c r="BJ67" s="26">
        <v>2</v>
      </c>
      <c r="BK67" s="28"/>
      <c r="BL67" s="26" t="s">
        <v>11</v>
      </c>
      <c r="BM67" s="27"/>
      <c r="BN67" s="33"/>
      <c r="BO67" s="36">
        <v>1</v>
      </c>
      <c r="BP67" s="33"/>
      <c r="BQ67" s="20"/>
      <c r="BR67" s="21"/>
      <c r="BS67" s="22"/>
      <c r="BT67" s="20"/>
      <c r="BU67" s="21"/>
      <c r="BV67" s="21"/>
      <c r="BW67" s="21"/>
      <c r="BX67" s="21"/>
      <c r="BY67" s="21"/>
      <c r="BZ67" s="22"/>
    </row>
    <row r="68" spans="24:78" ht="6.95" customHeight="1" x14ac:dyDescent="0.15">
      <c r="X68" s="29"/>
      <c r="Y68" s="30"/>
      <c r="Z68" s="30"/>
      <c r="AA68" s="30"/>
      <c r="AB68" s="30"/>
      <c r="AC68" s="30"/>
      <c r="AD68" s="31"/>
      <c r="AE68" s="29"/>
      <c r="AF68" s="30"/>
      <c r="AG68" s="31"/>
      <c r="AH68" s="29"/>
      <c r="AI68" s="31"/>
      <c r="AJ68" s="29"/>
      <c r="AK68" s="30"/>
      <c r="AL68" s="34"/>
      <c r="AM68" s="38"/>
      <c r="AN68" s="34"/>
      <c r="AO68" s="20"/>
      <c r="AP68" s="21"/>
      <c r="AQ68" s="22"/>
      <c r="AR68" s="20"/>
      <c r="AS68" s="21"/>
      <c r="AT68" s="21"/>
      <c r="AU68" s="21"/>
      <c r="AV68" s="21"/>
      <c r="AW68" s="21"/>
      <c r="AX68" s="22"/>
      <c r="AY68" s="4"/>
      <c r="AZ68" s="29"/>
      <c r="BA68" s="30"/>
      <c r="BB68" s="30"/>
      <c r="BC68" s="30"/>
      <c r="BD68" s="30"/>
      <c r="BE68" s="30"/>
      <c r="BF68" s="31"/>
      <c r="BG68" s="29"/>
      <c r="BH68" s="30"/>
      <c r="BI68" s="31"/>
      <c r="BJ68" s="29"/>
      <c r="BK68" s="31"/>
      <c r="BL68" s="29"/>
      <c r="BM68" s="30"/>
      <c r="BN68" s="34"/>
      <c r="BO68" s="38"/>
      <c r="BP68" s="34"/>
      <c r="BQ68" s="20"/>
      <c r="BR68" s="21"/>
      <c r="BS68" s="22"/>
      <c r="BT68" s="20"/>
      <c r="BU68" s="21"/>
      <c r="BV68" s="21"/>
      <c r="BW68" s="21"/>
      <c r="BX68" s="21"/>
      <c r="BY68" s="21"/>
      <c r="BZ68" s="22"/>
    </row>
    <row r="69" spans="24:78" ht="6.95" customHeight="1" x14ac:dyDescent="0.15">
      <c r="X69" s="23" t="s">
        <v>58</v>
      </c>
      <c r="Y69" s="24"/>
      <c r="Z69" s="24"/>
      <c r="AA69" s="24"/>
      <c r="AB69" s="24"/>
      <c r="AC69" s="24"/>
      <c r="AD69" s="25"/>
      <c r="AE69" s="23">
        <v>8</v>
      </c>
      <c r="AF69" s="24"/>
      <c r="AG69" s="32"/>
      <c r="AH69" s="35">
        <v>4</v>
      </c>
      <c r="AI69" s="24"/>
      <c r="AJ69" s="23" t="s">
        <v>10</v>
      </c>
      <c r="AK69" s="24"/>
      <c r="AL69" s="32"/>
      <c r="AM69" s="24">
        <v>0</v>
      </c>
      <c r="AN69" s="25"/>
      <c r="AO69" s="37">
        <v>0</v>
      </c>
      <c r="AP69" s="21"/>
      <c r="AQ69" s="22"/>
      <c r="AR69" s="20" t="s">
        <v>59</v>
      </c>
      <c r="AS69" s="21"/>
      <c r="AT69" s="21"/>
      <c r="AU69" s="21"/>
      <c r="AV69" s="21"/>
      <c r="AW69" s="21"/>
      <c r="AX69" s="22"/>
      <c r="AY69" s="4"/>
      <c r="AZ69" s="23" t="s">
        <v>59</v>
      </c>
      <c r="BA69" s="24"/>
      <c r="BB69" s="24"/>
      <c r="BC69" s="24"/>
      <c r="BD69" s="24"/>
      <c r="BE69" s="24"/>
      <c r="BF69" s="25"/>
      <c r="BG69" s="23">
        <v>0</v>
      </c>
      <c r="BH69" s="24"/>
      <c r="BI69" s="32"/>
      <c r="BJ69" s="35">
        <v>0</v>
      </c>
      <c r="BK69" s="24"/>
      <c r="BL69" s="23" t="s">
        <v>10</v>
      </c>
      <c r="BM69" s="24"/>
      <c r="BN69" s="32"/>
      <c r="BO69" s="24">
        <v>1</v>
      </c>
      <c r="BP69" s="25"/>
      <c r="BQ69" s="37">
        <v>5</v>
      </c>
      <c r="BR69" s="21"/>
      <c r="BS69" s="22"/>
      <c r="BT69" s="20" t="s">
        <v>71</v>
      </c>
      <c r="BU69" s="21"/>
      <c r="BV69" s="21"/>
      <c r="BW69" s="21"/>
      <c r="BX69" s="21"/>
      <c r="BY69" s="21"/>
      <c r="BZ69" s="22"/>
    </row>
    <row r="70" spans="24:78" ht="6.95" customHeight="1" x14ac:dyDescent="0.15">
      <c r="X70" s="26"/>
      <c r="Y70" s="27"/>
      <c r="Z70" s="27"/>
      <c r="AA70" s="27"/>
      <c r="AB70" s="27"/>
      <c r="AC70" s="27"/>
      <c r="AD70" s="28"/>
      <c r="AE70" s="26"/>
      <c r="AF70" s="27"/>
      <c r="AG70" s="33"/>
      <c r="AH70" s="36"/>
      <c r="AI70" s="27"/>
      <c r="AJ70" s="26"/>
      <c r="AK70" s="27"/>
      <c r="AL70" s="33"/>
      <c r="AM70" s="27"/>
      <c r="AN70" s="28"/>
      <c r="AO70" s="37"/>
      <c r="AP70" s="21"/>
      <c r="AQ70" s="22"/>
      <c r="AR70" s="20"/>
      <c r="AS70" s="21"/>
      <c r="AT70" s="21"/>
      <c r="AU70" s="21"/>
      <c r="AV70" s="21"/>
      <c r="AW70" s="21"/>
      <c r="AX70" s="22"/>
      <c r="AY70" s="4"/>
      <c r="AZ70" s="26"/>
      <c r="BA70" s="27"/>
      <c r="BB70" s="27"/>
      <c r="BC70" s="27"/>
      <c r="BD70" s="27"/>
      <c r="BE70" s="27"/>
      <c r="BF70" s="28"/>
      <c r="BG70" s="26"/>
      <c r="BH70" s="27"/>
      <c r="BI70" s="33"/>
      <c r="BJ70" s="36"/>
      <c r="BK70" s="27"/>
      <c r="BL70" s="26"/>
      <c r="BM70" s="27"/>
      <c r="BN70" s="33"/>
      <c r="BO70" s="27"/>
      <c r="BP70" s="28"/>
      <c r="BQ70" s="37"/>
      <c r="BR70" s="21"/>
      <c r="BS70" s="22"/>
      <c r="BT70" s="20"/>
      <c r="BU70" s="21"/>
      <c r="BV70" s="21"/>
      <c r="BW70" s="21"/>
      <c r="BX70" s="21"/>
      <c r="BY70" s="21"/>
      <c r="BZ70" s="22"/>
    </row>
    <row r="71" spans="24:78" ht="6.95" customHeight="1" x14ac:dyDescent="0.15">
      <c r="X71" s="26"/>
      <c r="Y71" s="27"/>
      <c r="Z71" s="27"/>
      <c r="AA71" s="27"/>
      <c r="AB71" s="27"/>
      <c r="AC71" s="27"/>
      <c r="AD71" s="28"/>
      <c r="AE71" s="26"/>
      <c r="AF71" s="27"/>
      <c r="AG71" s="33"/>
      <c r="AH71" s="36">
        <v>4</v>
      </c>
      <c r="AI71" s="27"/>
      <c r="AJ71" s="26" t="s">
        <v>11</v>
      </c>
      <c r="AK71" s="27"/>
      <c r="AL71" s="33"/>
      <c r="AM71" s="27">
        <v>0</v>
      </c>
      <c r="AN71" s="28"/>
      <c r="AO71" s="37"/>
      <c r="AP71" s="21"/>
      <c r="AQ71" s="22"/>
      <c r="AR71" s="20"/>
      <c r="AS71" s="21"/>
      <c r="AT71" s="21"/>
      <c r="AU71" s="21"/>
      <c r="AV71" s="21"/>
      <c r="AW71" s="21"/>
      <c r="AX71" s="22"/>
      <c r="AY71" s="4"/>
      <c r="AZ71" s="26"/>
      <c r="BA71" s="27"/>
      <c r="BB71" s="27"/>
      <c r="BC71" s="27"/>
      <c r="BD71" s="27"/>
      <c r="BE71" s="27"/>
      <c r="BF71" s="28"/>
      <c r="BG71" s="26"/>
      <c r="BH71" s="27"/>
      <c r="BI71" s="33"/>
      <c r="BJ71" s="36">
        <v>0</v>
      </c>
      <c r="BK71" s="27"/>
      <c r="BL71" s="26" t="s">
        <v>11</v>
      </c>
      <c r="BM71" s="27"/>
      <c r="BN71" s="33"/>
      <c r="BO71" s="27">
        <v>4</v>
      </c>
      <c r="BP71" s="28"/>
      <c r="BQ71" s="37"/>
      <c r="BR71" s="21"/>
      <c r="BS71" s="22"/>
      <c r="BT71" s="20"/>
      <c r="BU71" s="21"/>
      <c r="BV71" s="21"/>
      <c r="BW71" s="21"/>
      <c r="BX71" s="21"/>
      <c r="BY71" s="21"/>
      <c r="BZ71" s="22"/>
    </row>
    <row r="72" spans="24:78" ht="6.95" customHeight="1" x14ac:dyDescent="0.15">
      <c r="X72" s="29"/>
      <c r="Y72" s="30"/>
      <c r="Z72" s="30"/>
      <c r="AA72" s="30"/>
      <c r="AB72" s="30"/>
      <c r="AC72" s="30"/>
      <c r="AD72" s="31"/>
      <c r="AE72" s="29"/>
      <c r="AF72" s="30"/>
      <c r="AG72" s="34"/>
      <c r="AH72" s="38"/>
      <c r="AI72" s="30"/>
      <c r="AJ72" s="29"/>
      <c r="AK72" s="30"/>
      <c r="AL72" s="34"/>
      <c r="AM72" s="30"/>
      <c r="AN72" s="31"/>
      <c r="AO72" s="37"/>
      <c r="AP72" s="21"/>
      <c r="AQ72" s="22"/>
      <c r="AR72" s="20"/>
      <c r="AS72" s="21"/>
      <c r="AT72" s="21"/>
      <c r="AU72" s="21"/>
      <c r="AV72" s="21"/>
      <c r="AW72" s="21"/>
      <c r="AX72" s="22"/>
      <c r="AY72" s="4"/>
      <c r="AZ72" s="29"/>
      <c r="BA72" s="30"/>
      <c r="BB72" s="30"/>
      <c r="BC72" s="30"/>
      <c r="BD72" s="30"/>
      <c r="BE72" s="30"/>
      <c r="BF72" s="31"/>
      <c r="BG72" s="29"/>
      <c r="BH72" s="30"/>
      <c r="BI72" s="34"/>
      <c r="BJ72" s="38"/>
      <c r="BK72" s="30"/>
      <c r="BL72" s="29"/>
      <c r="BM72" s="30"/>
      <c r="BN72" s="34"/>
      <c r="BO72" s="30"/>
      <c r="BP72" s="31"/>
      <c r="BQ72" s="37"/>
      <c r="BR72" s="21"/>
      <c r="BS72" s="22"/>
      <c r="BT72" s="20"/>
      <c r="BU72" s="21"/>
      <c r="BV72" s="21"/>
      <c r="BW72" s="21"/>
      <c r="BX72" s="21"/>
      <c r="BY72" s="21"/>
      <c r="BZ72" s="22"/>
    </row>
    <row r="73" spans="24:78" ht="6.95" customHeight="1" x14ac:dyDescent="0.15">
      <c r="X73" s="23"/>
      <c r="Y73" s="24"/>
      <c r="Z73" s="24"/>
      <c r="AA73" s="24"/>
      <c r="AB73" s="24"/>
      <c r="AC73" s="24"/>
      <c r="AD73" s="25"/>
      <c r="AE73" s="23"/>
      <c r="AF73" s="24"/>
      <c r="AG73" s="32"/>
      <c r="AH73" s="35"/>
      <c r="AI73" s="24"/>
      <c r="AJ73" s="23" t="s">
        <v>10</v>
      </c>
      <c r="AK73" s="24"/>
      <c r="AL73" s="32"/>
      <c r="AM73" s="24"/>
      <c r="AN73" s="25"/>
      <c r="AO73" s="37"/>
      <c r="AP73" s="21"/>
      <c r="AQ73" s="22"/>
      <c r="AR73" s="20"/>
      <c r="AS73" s="21"/>
      <c r="AT73" s="21"/>
      <c r="AU73" s="21"/>
      <c r="AV73" s="21"/>
      <c r="AW73" s="21"/>
      <c r="AX73" s="22"/>
      <c r="AY73" s="4"/>
      <c r="AZ73" s="23" t="s">
        <v>74</v>
      </c>
      <c r="BA73" s="24"/>
      <c r="BB73" s="24"/>
      <c r="BC73" s="24"/>
      <c r="BD73" s="24"/>
      <c r="BE73" s="24"/>
      <c r="BF73" s="25"/>
      <c r="BG73" s="23">
        <v>8</v>
      </c>
      <c r="BH73" s="24"/>
      <c r="BI73" s="32"/>
      <c r="BJ73" s="35">
        <v>5</v>
      </c>
      <c r="BK73" s="24"/>
      <c r="BL73" s="23" t="s">
        <v>10</v>
      </c>
      <c r="BM73" s="24"/>
      <c r="BN73" s="32"/>
      <c r="BO73" s="24">
        <v>0</v>
      </c>
      <c r="BP73" s="25"/>
      <c r="BQ73" s="37">
        <v>1</v>
      </c>
      <c r="BR73" s="21"/>
      <c r="BS73" s="22"/>
      <c r="BT73" s="20" t="s">
        <v>76</v>
      </c>
      <c r="BU73" s="21"/>
      <c r="BV73" s="21"/>
      <c r="BW73" s="21"/>
      <c r="BX73" s="21"/>
      <c r="BY73" s="21"/>
      <c r="BZ73" s="22"/>
    </row>
    <row r="74" spans="24:78" ht="6.95" customHeight="1" x14ac:dyDescent="0.15">
      <c r="X74" s="26"/>
      <c r="Y74" s="27"/>
      <c r="Z74" s="27"/>
      <c r="AA74" s="27"/>
      <c r="AB74" s="27"/>
      <c r="AC74" s="27"/>
      <c r="AD74" s="28"/>
      <c r="AE74" s="26"/>
      <c r="AF74" s="27"/>
      <c r="AG74" s="33"/>
      <c r="AH74" s="36"/>
      <c r="AI74" s="27"/>
      <c r="AJ74" s="26"/>
      <c r="AK74" s="27"/>
      <c r="AL74" s="33"/>
      <c r="AM74" s="27"/>
      <c r="AN74" s="28"/>
      <c r="AO74" s="37"/>
      <c r="AP74" s="21"/>
      <c r="AQ74" s="22"/>
      <c r="AR74" s="20"/>
      <c r="AS74" s="21"/>
      <c r="AT74" s="21"/>
      <c r="AU74" s="21"/>
      <c r="AV74" s="21"/>
      <c r="AW74" s="21"/>
      <c r="AX74" s="22"/>
      <c r="AY74" s="4"/>
      <c r="AZ74" s="26"/>
      <c r="BA74" s="27"/>
      <c r="BB74" s="27"/>
      <c r="BC74" s="27"/>
      <c r="BD74" s="27"/>
      <c r="BE74" s="27"/>
      <c r="BF74" s="28"/>
      <c r="BG74" s="26"/>
      <c r="BH74" s="27"/>
      <c r="BI74" s="33"/>
      <c r="BJ74" s="36"/>
      <c r="BK74" s="27"/>
      <c r="BL74" s="26"/>
      <c r="BM74" s="27"/>
      <c r="BN74" s="33"/>
      <c r="BO74" s="27"/>
      <c r="BP74" s="28"/>
      <c r="BQ74" s="37"/>
      <c r="BR74" s="21"/>
      <c r="BS74" s="22"/>
      <c r="BT74" s="20"/>
      <c r="BU74" s="21"/>
      <c r="BV74" s="21"/>
      <c r="BW74" s="21"/>
      <c r="BX74" s="21"/>
      <c r="BY74" s="21"/>
      <c r="BZ74" s="22"/>
    </row>
    <row r="75" spans="24:78" ht="6.95" customHeight="1" x14ac:dyDescent="0.15">
      <c r="X75" s="26"/>
      <c r="Y75" s="27"/>
      <c r="Z75" s="27"/>
      <c r="AA75" s="27"/>
      <c r="AB75" s="27"/>
      <c r="AC75" s="27"/>
      <c r="AD75" s="28"/>
      <c r="AE75" s="26"/>
      <c r="AF75" s="27"/>
      <c r="AG75" s="33"/>
      <c r="AH75" s="36"/>
      <c r="AI75" s="27"/>
      <c r="AJ75" s="26" t="s">
        <v>11</v>
      </c>
      <c r="AK75" s="27"/>
      <c r="AL75" s="33"/>
      <c r="AM75" s="27"/>
      <c r="AN75" s="28"/>
      <c r="AO75" s="37"/>
      <c r="AP75" s="21"/>
      <c r="AQ75" s="22"/>
      <c r="AR75" s="20"/>
      <c r="AS75" s="21"/>
      <c r="AT75" s="21"/>
      <c r="AU75" s="21"/>
      <c r="AV75" s="21"/>
      <c r="AW75" s="21"/>
      <c r="AX75" s="22"/>
      <c r="AY75" s="4"/>
      <c r="AZ75" s="26"/>
      <c r="BA75" s="27"/>
      <c r="BB75" s="27"/>
      <c r="BC75" s="27"/>
      <c r="BD75" s="27"/>
      <c r="BE75" s="27"/>
      <c r="BF75" s="28"/>
      <c r="BG75" s="26"/>
      <c r="BH75" s="27"/>
      <c r="BI75" s="33"/>
      <c r="BJ75" s="36">
        <v>3</v>
      </c>
      <c r="BK75" s="27"/>
      <c r="BL75" s="26" t="s">
        <v>11</v>
      </c>
      <c r="BM75" s="27"/>
      <c r="BN75" s="33"/>
      <c r="BO75" s="27">
        <v>1</v>
      </c>
      <c r="BP75" s="28"/>
      <c r="BQ75" s="37"/>
      <c r="BR75" s="21"/>
      <c r="BS75" s="22"/>
      <c r="BT75" s="20"/>
      <c r="BU75" s="21"/>
      <c r="BV75" s="21"/>
      <c r="BW75" s="21"/>
      <c r="BX75" s="21"/>
      <c r="BY75" s="21"/>
      <c r="BZ75" s="22"/>
    </row>
    <row r="76" spans="24:78" ht="6.95" customHeight="1" x14ac:dyDescent="0.15">
      <c r="X76" s="29"/>
      <c r="Y76" s="30"/>
      <c r="Z76" s="30"/>
      <c r="AA76" s="30"/>
      <c r="AB76" s="30"/>
      <c r="AC76" s="30"/>
      <c r="AD76" s="31"/>
      <c r="AE76" s="29"/>
      <c r="AF76" s="30"/>
      <c r="AG76" s="34"/>
      <c r="AH76" s="38"/>
      <c r="AI76" s="30"/>
      <c r="AJ76" s="29"/>
      <c r="AK76" s="30"/>
      <c r="AL76" s="34"/>
      <c r="AM76" s="30"/>
      <c r="AN76" s="31"/>
      <c r="AO76" s="37"/>
      <c r="AP76" s="21"/>
      <c r="AQ76" s="22"/>
      <c r="AR76" s="20"/>
      <c r="AS76" s="21"/>
      <c r="AT76" s="21"/>
      <c r="AU76" s="21"/>
      <c r="AV76" s="21"/>
      <c r="AW76" s="21"/>
      <c r="AX76" s="22"/>
      <c r="AY76" s="4"/>
      <c r="AZ76" s="29"/>
      <c r="BA76" s="30"/>
      <c r="BB76" s="30"/>
      <c r="BC76" s="30"/>
      <c r="BD76" s="30"/>
      <c r="BE76" s="30"/>
      <c r="BF76" s="31"/>
      <c r="BG76" s="29"/>
      <c r="BH76" s="30"/>
      <c r="BI76" s="34"/>
      <c r="BJ76" s="38"/>
      <c r="BK76" s="30"/>
      <c r="BL76" s="29"/>
      <c r="BM76" s="30"/>
      <c r="BN76" s="34"/>
      <c r="BO76" s="30"/>
      <c r="BP76" s="31"/>
      <c r="BQ76" s="37"/>
      <c r="BR76" s="21"/>
      <c r="BS76" s="22"/>
      <c r="BT76" s="20"/>
      <c r="BU76" s="21"/>
      <c r="BV76" s="21"/>
      <c r="BW76" s="21"/>
      <c r="BX76" s="21"/>
      <c r="BY76" s="21"/>
      <c r="BZ76" s="22"/>
    </row>
    <row r="77" spans="24:78" ht="6.95" customHeight="1" x14ac:dyDescent="0.15"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</row>
    <row r="78" spans="24:78" ht="6.95" customHeight="1" x14ac:dyDescent="0.15"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</row>
  </sheetData>
  <mergeCells count="793"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J12:J13"/>
    <mergeCell ref="T12:T13"/>
    <mergeCell ref="O12:O13"/>
    <mergeCell ref="Y12:Y13"/>
    <mergeCell ref="AD12:AD13"/>
    <mergeCell ref="AI12:AI13"/>
    <mergeCell ref="AN12:AN13"/>
    <mergeCell ref="BV6:BX9"/>
    <mergeCell ref="BS6:BU9"/>
    <mergeCell ref="CH10:CJ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J20:J21"/>
    <mergeCell ref="O20:O21"/>
    <mergeCell ref="T20:T21"/>
    <mergeCell ref="Y20:Y21"/>
    <mergeCell ref="AD20:AD21"/>
    <mergeCell ref="AI20:AI21"/>
    <mergeCell ref="H20:I21"/>
    <mergeCell ref="K20:L21"/>
    <mergeCell ref="M20:N21"/>
    <mergeCell ref="P20:Q21"/>
    <mergeCell ref="W20:X21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R20:S21"/>
    <mergeCell ref="U20:V21"/>
    <mergeCell ref="W22:AA23"/>
    <mergeCell ref="AG22:AK23"/>
    <mergeCell ref="AL22:AP23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W24:X25"/>
    <mergeCell ref="Z24:AA25"/>
    <mergeCell ref="AI24:AI25"/>
    <mergeCell ref="H26:L27"/>
    <mergeCell ref="M26:Q27"/>
    <mergeCell ref="R26:V27"/>
    <mergeCell ref="W26:AA27"/>
    <mergeCell ref="AG26:AK27"/>
    <mergeCell ref="AD24:AD25"/>
    <mergeCell ref="Y24:Y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AB26:AF27"/>
    <mergeCell ref="AB28:AC29"/>
    <mergeCell ref="AE28:AF29"/>
    <mergeCell ref="T28:T29"/>
    <mergeCell ref="O28:O29"/>
    <mergeCell ref="J28:J29"/>
    <mergeCell ref="M28:N29"/>
    <mergeCell ref="P28:Q29"/>
    <mergeCell ref="R28:S29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AI32:AI33"/>
    <mergeCell ref="H30:L31"/>
    <mergeCell ref="AQ30:AU31"/>
    <mergeCell ref="AV30:AZ31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AG30:AK31"/>
    <mergeCell ref="AG32:AH33"/>
    <mergeCell ref="AJ32:AK33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AL38:AP39"/>
    <mergeCell ref="AV38:AZ39"/>
    <mergeCell ref="AY36:AZ37"/>
    <mergeCell ref="H36:I37"/>
    <mergeCell ref="K36:L37"/>
    <mergeCell ref="M36:N37"/>
    <mergeCell ref="P36:Q37"/>
    <mergeCell ref="T36:T37"/>
    <mergeCell ref="R36:S37"/>
    <mergeCell ref="U36:V37"/>
    <mergeCell ref="W36:X37"/>
    <mergeCell ref="AL36:AM37"/>
    <mergeCell ref="AO36:AP37"/>
    <mergeCell ref="O36:O37"/>
    <mergeCell ref="J36:J37"/>
    <mergeCell ref="BA38:BE39"/>
    <mergeCell ref="BF38:BJ39"/>
    <mergeCell ref="BK38:BO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BK40:BL41"/>
    <mergeCell ref="H38:L39"/>
    <mergeCell ref="M38:Q39"/>
    <mergeCell ref="R38:V39"/>
    <mergeCell ref="W38:AA39"/>
    <mergeCell ref="AB38:AF39"/>
    <mergeCell ref="AG38:AK39"/>
    <mergeCell ref="H42:L43"/>
    <mergeCell ref="M42:Q43"/>
    <mergeCell ref="R42:V43"/>
    <mergeCell ref="W42:AA43"/>
    <mergeCell ref="AB42:AF43"/>
    <mergeCell ref="AO40:AP41"/>
    <mergeCell ref="AV40:AW41"/>
    <mergeCell ref="AY40:AZ41"/>
    <mergeCell ref="BA40:BB41"/>
    <mergeCell ref="Z40:AA41"/>
    <mergeCell ref="AB40:AC41"/>
    <mergeCell ref="AE40:AF41"/>
    <mergeCell ref="AG40:AH41"/>
    <mergeCell ref="AJ40:AK41"/>
    <mergeCell ref="AL40:AM41"/>
    <mergeCell ref="AX40:AX41"/>
    <mergeCell ref="AS40:AS41"/>
    <mergeCell ref="J40:J41"/>
    <mergeCell ref="O40:O41"/>
    <mergeCell ref="T40:T41"/>
    <mergeCell ref="Y40:Y41"/>
    <mergeCell ref="AD40:AD41"/>
    <mergeCell ref="AI40:AI41"/>
    <mergeCell ref="AN40:AN41"/>
    <mergeCell ref="AO44:AP45"/>
    <mergeCell ref="AQ44:AR45"/>
    <mergeCell ref="BK42:BO43"/>
    <mergeCell ref="H44:I45"/>
    <mergeCell ref="K44:L45"/>
    <mergeCell ref="M44:N45"/>
    <mergeCell ref="P44:Q45"/>
    <mergeCell ref="R44:S45"/>
    <mergeCell ref="U44:V45"/>
    <mergeCell ref="W44:X45"/>
    <mergeCell ref="Z44:AA45"/>
    <mergeCell ref="AB44:AC45"/>
    <mergeCell ref="AG42:AK43"/>
    <mergeCell ref="AL42:AP43"/>
    <mergeCell ref="AQ42:AU43"/>
    <mergeCell ref="BA42:BE43"/>
    <mergeCell ref="BF42:BJ43"/>
    <mergeCell ref="BM44:BM45"/>
    <mergeCell ref="BH44:BH45"/>
    <mergeCell ref="AN44:AN45"/>
    <mergeCell ref="AI44:AI45"/>
    <mergeCell ref="AD44:AD45"/>
    <mergeCell ref="Y44:Y45"/>
    <mergeCell ref="T44:T45"/>
    <mergeCell ref="BK46:BO47"/>
    <mergeCell ref="H48:I49"/>
    <mergeCell ref="K48:L49"/>
    <mergeCell ref="M48:N49"/>
    <mergeCell ref="P48:Q49"/>
    <mergeCell ref="R48:S49"/>
    <mergeCell ref="BI44:BJ45"/>
    <mergeCell ref="BK44:BL45"/>
    <mergeCell ref="BN44:BO45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BD44:BE45"/>
    <mergeCell ref="BF44:BG45"/>
    <mergeCell ref="AE44:AF45"/>
    <mergeCell ref="AG44:AH45"/>
    <mergeCell ref="AJ44:AK45"/>
    <mergeCell ref="AL44:AM45"/>
    <mergeCell ref="AO48:AP49"/>
    <mergeCell ref="AQ48:AR49"/>
    <mergeCell ref="AT48:AU49"/>
    <mergeCell ref="AV48:AW49"/>
    <mergeCell ref="U48:V49"/>
    <mergeCell ref="W48:X49"/>
    <mergeCell ref="Z48:AA49"/>
    <mergeCell ref="AB48:AC49"/>
    <mergeCell ref="AE48:AF49"/>
    <mergeCell ref="AG48:AH49"/>
    <mergeCell ref="H50:L51"/>
    <mergeCell ref="M50:Q51"/>
    <mergeCell ref="R50:V51"/>
    <mergeCell ref="W50:AA51"/>
    <mergeCell ref="AB50:AF51"/>
    <mergeCell ref="AG50:AK51"/>
    <mergeCell ref="AL50:AP51"/>
    <mergeCell ref="AQ50:AU51"/>
    <mergeCell ref="AV50:AZ51"/>
    <mergeCell ref="BN52:BO53"/>
    <mergeCell ref="AY52:AZ53"/>
    <mergeCell ref="BA52:BB53"/>
    <mergeCell ref="H54:L55"/>
    <mergeCell ref="M54:Q55"/>
    <mergeCell ref="R54:V55"/>
    <mergeCell ref="W54:AA55"/>
    <mergeCell ref="AB54:AF55"/>
    <mergeCell ref="AO52:AP53"/>
    <mergeCell ref="AQ52:AR53"/>
    <mergeCell ref="AT52:AU53"/>
    <mergeCell ref="AV52:AW53"/>
    <mergeCell ref="Z52:AA53"/>
    <mergeCell ref="AB52:AC53"/>
    <mergeCell ref="AE52:AF53"/>
    <mergeCell ref="AG52:AH53"/>
    <mergeCell ref="AJ52:AK53"/>
    <mergeCell ref="AL52:AM53"/>
    <mergeCell ref="H52:I53"/>
    <mergeCell ref="K52:L53"/>
    <mergeCell ref="M52:N53"/>
    <mergeCell ref="P52:Q53"/>
    <mergeCell ref="R52:S53"/>
    <mergeCell ref="U52:V53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BP6:BR9"/>
    <mergeCell ref="CN6:CP9"/>
    <mergeCell ref="CK6:CM9"/>
    <mergeCell ref="CH6:CJ9"/>
    <mergeCell ref="CE6:CG9"/>
    <mergeCell ref="CB6:CD9"/>
    <mergeCell ref="BY6:CA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CK10:CM13"/>
    <mergeCell ref="CN10:CP13"/>
    <mergeCell ref="BP14:BR17"/>
    <mergeCell ref="BS14:BU17"/>
    <mergeCell ref="BV14:BX17"/>
    <mergeCell ref="BY14:CA17"/>
    <mergeCell ref="CB14:CD17"/>
    <mergeCell ref="CE14:CG17"/>
    <mergeCell ref="CH14:CJ17"/>
    <mergeCell ref="CK14:CM17"/>
    <mergeCell ref="BP10:BR13"/>
    <mergeCell ref="BS10:BU13"/>
    <mergeCell ref="BV10:BX13"/>
    <mergeCell ref="BY10:CA13"/>
    <mergeCell ref="CB10:CD13"/>
    <mergeCell ref="CE10:CG13"/>
    <mergeCell ref="CN14:CP17"/>
    <mergeCell ref="BP18:BR21"/>
    <mergeCell ref="BS18:BU21"/>
    <mergeCell ref="BV18:BX21"/>
    <mergeCell ref="BY18:CA21"/>
    <mergeCell ref="CB18:CD21"/>
    <mergeCell ref="CE18:CG21"/>
    <mergeCell ref="CH18:CJ21"/>
    <mergeCell ref="CK18:CM21"/>
    <mergeCell ref="CN18:CP21"/>
    <mergeCell ref="CH22:CJ25"/>
    <mergeCell ref="CK22:CM25"/>
    <mergeCell ref="CN22:CP25"/>
    <mergeCell ref="BP26:BR29"/>
    <mergeCell ref="BS26:BU29"/>
    <mergeCell ref="BV26:BX29"/>
    <mergeCell ref="BY26:CA29"/>
    <mergeCell ref="CB26:CD29"/>
    <mergeCell ref="CE26:CG29"/>
    <mergeCell ref="CH26:CJ29"/>
    <mergeCell ref="BP22:BR25"/>
    <mergeCell ref="BS22:BU25"/>
    <mergeCell ref="BV22:BX25"/>
    <mergeCell ref="BY22:CA25"/>
    <mergeCell ref="CB22:CD25"/>
    <mergeCell ref="CE22:CG25"/>
    <mergeCell ref="CK26:CM29"/>
    <mergeCell ref="CN26:CP29"/>
    <mergeCell ref="BP30:BR33"/>
    <mergeCell ref="BS30:BU33"/>
    <mergeCell ref="BV30:BX33"/>
    <mergeCell ref="BY30:CA33"/>
    <mergeCell ref="CB30:CD33"/>
    <mergeCell ref="CE30:CG33"/>
    <mergeCell ref="CH30:CJ33"/>
    <mergeCell ref="CK30:CM33"/>
    <mergeCell ref="CN30:CP33"/>
    <mergeCell ref="BP34:BR37"/>
    <mergeCell ref="BS34:BU37"/>
    <mergeCell ref="BV34:BX37"/>
    <mergeCell ref="BY34:CA37"/>
    <mergeCell ref="CB34:CD37"/>
    <mergeCell ref="CE34:CG37"/>
    <mergeCell ref="CH34:CJ37"/>
    <mergeCell ref="CK34:CM37"/>
    <mergeCell ref="CN34:CP37"/>
    <mergeCell ref="CK38:CM41"/>
    <mergeCell ref="CN38:CP41"/>
    <mergeCell ref="BP42:BR45"/>
    <mergeCell ref="BS42:BU45"/>
    <mergeCell ref="BV42:BX45"/>
    <mergeCell ref="BY42:CA45"/>
    <mergeCell ref="CB42:CD45"/>
    <mergeCell ref="CE42:CG45"/>
    <mergeCell ref="CH42:CJ45"/>
    <mergeCell ref="CK42:CM45"/>
    <mergeCell ref="BP38:BR41"/>
    <mergeCell ref="BS38:BU41"/>
    <mergeCell ref="BV38:BX41"/>
    <mergeCell ref="BY38:CA41"/>
    <mergeCell ref="CB38:CD41"/>
    <mergeCell ref="CE38:CG41"/>
    <mergeCell ref="CH38:CJ41"/>
    <mergeCell ref="BP46:BR49"/>
    <mergeCell ref="BS46:BU49"/>
    <mergeCell ref="BV46:BX49"/>
    <mergeCell ref="BY46:CA49"/>
    <mergeCell ref="CB46:CD49"/>
    <mergeCell ref="CE46:CG49"/>
    <mergeCell ref="CH46:CJ49"/>
    <mergeCell ref="CK46:CM49"/>
    <mergeCell ref="CN46:CP49"/>
    <mergeCell ref="A1:CQ4"/>
    <mergeCell ref="CK54:CM57"/>
    <mergeCell ref="CN54:CP57"/>
    <mergeCell ref="CH50:CJ53"/>
    <mergeCell ref="CK50:CM53"/>
    <mergeCell ref="CN50:CP53"/>
    <mergeCell ref="BP54:BR57"/>
    <mergeCell ref="BS54:BU57"/>
    <mergeCell ref="BV54:BX57"/>
    <mergeCell ref="BY54:CA57"/>
    <mergeCell ref="CB54:CD57"/>
    <mergeCell ref="CE54:CG57"/>
    <mergeCell ref="CH54:CJ57"/>
    <mergeCell ref="BP50:BR53"/>
    <mergeCell ref="BS50:BU53"/>
    <mergeCell ref="BV50:BX53"/>
    <mergeCell ref="H10:L11"/>
    <mergeCell ref="H12:I13"/>
    <mergeCell ref="K12:L13"/>
    <mergeCell ref="R18:V19"/>
    <mergeCell ref="BY50:CA53"/>
    <mergeCell ref="CB50:CD53"/>
    <mergeCell ref="CE50:CG53"/>
    <mergeCell ref="CN42:CP45"/>
    <mergeCell ref="M14:Q15"/>
    <mergeCell ref="M16:N17"/>
    <mergeCell ref="P16:Q17"/>
    <mergeCell ref="J16:J17"/>
    <mergeCell ref="O16:O17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D16:AD17"/>
    <mergeCell ref="Y16:Y17"/>
    <mergeCell ref="T16:T17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BK20:BL21"/>
    <mergeCell ref="AE59:AF61"/>
    <mergeCell ref="AG59:AH61"/>
    <mergeCell ref="AI59:AJ61"/>
    <mergeCell ref="AK59:AL61"/>
    <mergeCell ref="BA62:BC64"/>
    <mergeCell ref="X59:AD61"/>
    <mergeCell ref="AN20:AN21"/>
    <mergeCell ref="AS20:AS21"/>
    <mergeCell ref="BH20:BH21"/>
    <mergeCell ref="BF50:BJ51"/>
    <mergeCell ref="BF52:BG53"/>
    <mergeCell ref="BI52:BJ53"/>
    <mergeCell ref="AQ38:AU39"/>
    <mergeCell ref="AQ40:AR41"/>
    <mergeCell ref="AT40:AU41"/>
    <mergeCell ref="AV42:AZ43"/>
    <mergeCell ref="AV44:AW45"/>
    <mergeCell ref="AY44:AZ45"/>
    <mergeCell ref="BA46:BE47"/>
    <mergeCell ref="BA48:BB49"/>
    <mergeCell ref="BD48:BE49"/>
    <mergeCell ref="BC44:BC45"/>
    <mergeCell ref="AX44:AX45"/>
    <mergeCell ref="AS44:AS45"/>
    <mergeCell ref="AO73:AQ76"/>
    <mergeCell ref="AM65:AN66"/>
    <mergeCell ref="AM67:AN68"/>
    <mergeCell ref="AE65:AG68"/>
    <mergeCell ref="X65:AD68"/>
    <mergeCell ref="X69:AD72"/>
    <mergeCell ref="AE69:AG72"/>
    <mergeCell ref="AH69:AI70"/>
    <mergeCell ref="AJ69:AL70"/>
    <mergeCell ref="AM69:AN70"/>
    <mergeCell ref="AH71:AI72"/>
    <mergeCell ref="AJ71:AL72"/>
    <mergeCell ref="AM71:AN72"/>
    <mergeCell ref="AO65:AQ68"/>
    <mergeCell ref="AO69:AQ72"/>
    <mergeCell ref="AJ65:AL66"/>
    <mergeCell ref="AJ67:AL68"/>
    <mergeCell ref="AH65:AI66"/>
    <mergeCell ref="AH67:AI68"/>
    <mergeCell ref="Y62:AA64"/>
    <mergeCell ref="AB62:AL64"/>
    <mergeCell ref="X73:AD76"/>
    <mergeCell ref="AE73:AG76"/>
    <mergeCell ref="AH73:AI74"/>
    <mergeCell ref="AJ73:AL74"/>
    <mergeCell ref="AM73:AN74"/>
    <mergeCell ref="AH75:AI76"/>
    <mergeCell ref="AJ75:AL76"/>
    <mergeCell ref="AM75:AN76"/>
    <mergeCell ref="BD62:BN64"/>
    <mergeCell ref="AR65:AX68"/>
    <mergeCell ref="AZ65:BF68"/>
    <mergeCell ref="BG65:BI68"/>
    <mergeCell ref="BJ65:BK66"/>
    <mergeCell ref="BL65:BN66"/>
    <mergeCell ref="BO65:BP66"/>
    <mergeCell ref="BQ65:BS68"/>
    <mergeCell ref="BT65:BZ68"/>
    <mergeCell ref="BJ67:BK68"/>
    <mergeCell ref="BL67:BN68"/>
    <mergeCell ref="BO67:BP68"/>
    <mergeCell ref="AR69:AX72"/>
    <mergeCell ref="AZ69:BF72"/>
    <mergeCell ref="BG69:BI72"/>
    <mergeCell ref="BJ69:BK70"/>
    <mergeCell ref="BL69:BN70"/>
    <mergeCell ref="BO69:BP70"/>
    <mergeCell ref="BQ69:BS72"/>
    <mergeCell ref="BT69:BZ72"/>
    <mergeCell ref="BJ71:BK72"/>
    <mergeCell ref="BL71:BN72"/>
    <mergeCell ref="BO71:BP72"/>
    <mergeCell ref="AR73:AX76"/>
    <mergeCell ref="AZ73:BF76"/>
    <mergeCell ref="BG73:BI76"/>
    <mergeCell ref="BJ73:BK74"/>
    <mergeCell ref="BL73:BN74"/>
    <mergeCell ref="BO73:BP74"/>
    <mergeCell ref="BQ73:BS76"/>
    <mergeCell ref="BT73:BZ76"/>
    <mergeCell ref="BJ75:BK76"/>
    <mergeCell ref="BL75:BN76"/>
    <mergeCell ref="BO75:BP76"/>
    <mergeCell ref="BM28:BM29"/>
    <mergeCell ref="BH28:BH29"/>
    <mergeCell ref="BC28:BC29"/>
    <mergeCell ref="AX28:AX29"/>
    <mergeCell ref="AS28:AS29"/>
    <mergeCell ref="AN28:AN29"/>
    <mergeCell ref="AI28:AI29"/>
    <mergeCell ref="AD28:AD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BM36:BM37"/>
    <mergeCell ref="BH36:BH37"/>
    <mergeCell ref="BC36:BC37"/>
    <mergeCell ref="AX36:AX37"/>
    <mergeCell ref="AS36:AS37"/>
    <mergeCell ref="AN36:AN37"/>
    <mergeCell ref="AI36:AI37"/>
    <mergeCell ref="AD36:AD37"/>
    <mergeCell ref="Y36:Y37"/>
    <mergeCell ref="BA36:BB37"/>
    <mergeCell ref="BD36:BE37"/>
    <mergeCell ref="BF36:BG37"/>
    <mergeCell ref="BI36:BJ37"/>
    <mergeCell ref="BK36:BL37"/>
    <mergeCell ref="Z36:AA37"/>
    <mergeCell ref="AB36:AC37"/>
    <mergeCell ref="AE36:AF37"/>
    <mergeCell ref="AG36:AH37"/>
    <mergeCell ref="AJ36:AK37"/>
    <mergeCell ref="BA34:BE35"/>
    <mergeCell ref="BF34:BJ35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AL34:AP35"/>
    <mergeCell ref="O44:O45"/>
    <mergeCell ref="J44:J45"/>
    <mergeCell ref="J48:J49"/>
    <mergeCell ref="O48:O49"/>
    <mergeCell ref="T48:T49"/>
    <mergeCell ref="Y48:Y49"/>
    <mergeCell ref="AD48:AD49"/>
    <mergeCell ref="AI48:AI49"/>
    <mergeCell ref="AN48:AN49"/>
    <mergeCell ref="AJ48:AK49"/>
    <mergeCell ref="AL48:AM49"/>
    <mergeCell ref="J52:J53"/>
    <mergeCell ref="J56:J57"/>
    <mergeCell ref="O56:O57"/>
    <mergeCell ref="T56:T57"/>
    <mergeCell ref="Y56:Y57"/>
    <mergeCell ref="AD56:AD57"/>
    <mergeCell ref="BH48:BH49"/>
    <mergeCell ref="BM48:BM49"/>
    <mergeCell ref="BM52:BM53"/>
    <mergeCell ref="BH52:BH53"/>
    <mergeCell ref="BC52:BC53"/>
    <mergeCell ref="AX52:AX53"/>
    <mergeCell ref="AS52:AS53"/>
    <mergeCell ref="AN52:AN53"/>
    <mergeCell ref="AI52:AI53"/>
    <mergeCell ref="BK54:BO55"/>
    <mergeCell ref="BK56:BL57"/>
    <mergeCell ref="BN56:BO57"/>
    <mergeCell ref="AS48:AS49"/>
    <mergeCell ref="AX48:AX49"/>
    <mergeCell ref="BC48:BC49"/>
    <mergeCell ref="BI56:BJ57"/>
    <mergeCell ref="AE56:AF57"/>
    <mergeCell ref="AG56:AH57"/>
    <mergeCell ref="AQ54:AU55"/>
    <mergeCell ref="AV54:AZ55"/>
    <mergeCell ref="BA54:BE55"/>
    <mergeCell ref="BF54:BJ55"/>
    <mergeCell ref="BD52:BE53"/>
    <mergeCell ref="BK52:BL53"/>
    <mergeCell ref="W52:X53"/>
    <mergeCell ref="AG54:AK55"/>
    <mergeCell ref="AL54:AP55"/>
    <mergeCell ref="AD52:AD53"/>
    <mergeCell ref="Y52:Y53"/>
    <mergeCell ref="T52:T53"/>
    <mergeCell ref="O52:O53"/>
    <mergeCell ref="AJ56:AK57"/>
    <mergeCell ref="AL56:AM57"/>
    <mergeCell ref="AO56:AP57"/>
    <mergeCell ref="AI56:AI57"/>
    <mergeCell ref="AN56:AN57"/>
    <mergeCell ref="AZ59:BF61"/>
    <mergeCell ref="BG59:BH61"/>
    <mergeCell ref="BI59:BJ61"/>
    <mergeCell ref="BK59:BL61"/>
    <mergeCell ref="BM59:BN61"/>
    <mergeCell ref="AS56:AS57"/>
    <mergeCell ref="AX56:AX57"/>
    <mergeCell ref="BM56:BM57"/>
    <mergeCell ref="BH56:BH57"/>
    <mergeCell ref="BC56:BC57"/>
  </mergeCells>
  <phoneticPr fontId="1"/>
  <pageMargins left="0.25" right="0.25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星取表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nanam</cp:lastModifiedBy>
  <cp:lastPrinted>2016-01-14T12:47:39Z</cp:lastPrinted>
  <dcterms:created xsi:type="dcterms:W3CDTF">2015-04-18T12:39:35Z</dcterms:created>
  <dcterms:modified xsi:type="dcterms:W3CDTF">2017-07-03T11:46:24Z</dcterms:modified>
</cp:coreProperties>
</file>