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nethd\288\wakai\県リーグ\R02事務局\"/>
    </mc:Choice>
  </mc:AlternateContent>
  <bookViews>
    <workbookView xWindow="0" yWindow="0" windowWidth="18360" windowHeight="7665"/>
  </bookViews>
  <sheets>
    <sheet name="星取表" sheetId="1" r:id="rId1"/>
  </sheets>
  <definedNames>
    <definedName name="_xlnm._FilterDatabase" localSheetId="0" hidden="1">星取表!$CD$1:$CF$100</definedName>
    <definedName name="_xlnm.Print_Area" localSheetId="0">星取表!$A$1:$CV$81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X10" i="1" l="1"/>
  <c r="CJ58" i="1"/>
  <c r="CG58" i="1"/>
  <c r="CJ54" i="1"/>
  <c r="CG54" i="1"/>
  <c r="CJ50" i="1"/>
  <c r="CG50" i="1"/>
  <c r="CJ46" i="1"/>
  <c r="CG46" i="1"/>
  <c r="CJ42" i="1"/>
  <c r="CG42" i="1"/>
  <c r="CJ38" i="1"/>
  <c r="CG38" i="1"/>
  <c r="CJ34" i="1"/>
  <c r="CG34" i="1"/>
  <c r="CJ30" i="1"/>
  <c r="CG30" i="1"/>
  <c r="CJ26" i="1"/>
  <c r="CG26" i="1"/>
  <c r="CJ22" i="1"/>
  <c r="CG22" i="1"/>
  <c r="CJ18" i="1"/>
  <c r="CG18" i="1"/>
  <c r="CJ14" i="1"/>
  <c r="CG14" i="1"/>
  <c r="CJ10" i="1"/>
  <c r="CG10" i="1"/>
  <c r="CA58" i="1"/>
  <c r="BX58" i="1"/>
  <c r="BU58" i="1"/>
  <c r="CA54" i="1"/>
  <c r="BX54" i="1"/>
  <c r="BU54" i="1"/>
  <c r="CA50" i="1"/>
  <c r="BX50" i="1"/>
  <c r="BU50" i="1"/>
  <c r="CA46" i="1"/>
  <c r="BX46" i="1"/>
  <c r="BU46" i="1"/>
  <c r="CA42" i="1"/>
  <c r="BX42" i="1"/>
  <c r="BU42" i="1"/>
  <c r="CA38" i="1"/>
  <c r="BX38" i="1"/>
  <c r="BU38" i="1"/>
  <c r="CA34" i="1"/>
  <c r="BX34" i="1"/>
  <c r="BU34" i="1"/>
  <c r="CA30" i="1"/>
  <c r="BX30" i="1"/>
  <c r="BU30" i="1"/>
  <c r="CA26" i="1"/>
  <c r="BX26" i="1"/>
  <c r="BU26" i="1"/>
  <c r="CA22" i="1"/>
  <c r="BX22" i="1"/>
  <c r="BU22" i="1"/>
  <c r="CA18" i="1"/>
  <c r="BX18" i="1"/>
  <c r="BU18" i="1"/>
  <c r="CA14" i="1"/>
  <c r="BX14" i="1"/>
  <c r="BU14" i="1"/>
  <c r="CA10" i="1"/>
  <c r="BU10" i="1"/>
  <c r="CS14" i="1" l="1"/>
  <c r="CS18" i="1"/>
  <c r="CS22" i="1"/>
  <c r="CS26" i="1"/>
  <c r="CS30" i="1"/>
  <c r="CS34" i="1"/>
  <c r="CS38" i="1"/>
  <c r="CS42" i="1"/>
  <c r="CS46" i="1"/>
  <c r="CS50" i="1"/>
  <c r="CS54" i="1"/>
  <c r="CS58" i="1"/>
  <c r="CS10" i="1"/>
  <c r="B58" i="1"/>
  <c r="CM58" i="1"/>
  <c r="CD58" i="1"/>
  <c r="B54" i="1" l="1"/>
  <c r="B50" i="1"/>
  <c r="B46" i="1"/>
  <c r="B42" i="1"/>
  <c r="B38" i="1"/>
  <c r="B34" i="1"/>
  <c r="B30" i="1"/>
  <c r="B26" i="1"/>
  <c r="B22" i="1"/>
  <c r="B18" i="1"/>
  <c r="B14" i="1"/>
  <c r="B10" i="1"/>
  <c r="CD46" i="1" l="1"/>
  <c r="CD14" i="1"/>
  <c r="CD10" i="1"/>
  <c r="CM26" i="1"/>
  <c r="CM34" i="1"/>
  <c r="CD50" i="1"/>
  <c r="CD22" i="1"/>
  <c r="CM42" i="1"/>
  <c r="CD42" i="1"/>
  <c r="CD34" i="1"/>
  <c r="CM14" i="1"/>
  <c r="CM22" i="1"/>
  <c r="CD30" i="1"/>
  <c r="CD26" i="1"/>
  <c r="CM46" i="1"/>
  <c r="CM50" i="1"/>
  <c r="CD38" i="1"/>
  <c r="CD18" i="1"/>
  <c r="CD54" i="1"/>
  <c r="CM54" i="1"/>
  <c r="CM30" i="1"/>
  <c r="CM38" i="1"/>
  <c r="CM18" i="1"/>
  <c r="CM10" i="1"/>
</calcChain>
</file>

<file path=xl/sharedStrings.xml><?xml version="1.0" encoding="utf-8"?>
<sst xmlns="http://schemas.openxmlformats.org/spreadsheetml/2006/main" count="134" uniqueCount="61">
  <si>
    <t>勝</t>
    <rPh sb="0" eb="1">
      <t>カチ</t>
    </rPh>
    <phoneticPr fontId="1"/>
  </si>
  <si>
    <t>分</t>
    <rPh sb="0" eb="1">
      <t>ワ</t>
    </rPh>
    <phoneticPr fontId="1"/>
  </si>
  <si>
    <t>負</t>
    <rPh sb="0" eb="1">
      <t>マ</t>
    </rPh>
    <phoneticPr fontId="1"/>
  </si>
  <si>
    <t>勝点</t>
    <rPh sb="0" eb="1">
      <t>カチ</t>
    </rPh>
    <rPh sb="1" eb="2">
      <t>テン</t>
    </rPh>
    <phoneticPr fontId="1"/>
  </si>
  <si>
    <t>得点</t>
    <rPh sb="0" eb="2">
      <t>トクテン</t>
    </rPh>
    <phoneticPr fontId="1"/>
  </si>
  <si>
    <t>失点</t>
    <rPh sb="0" eb="2">
      <t>シッテン</t>
    </rPh>
    <phoneticPr fontId="1"/>
  </si>
  <si>
    <t>得失</t>
    <rPh sb="0" eb="2">
      <t>トクシツ</t>
    </rPh>
    <phoneticPr fontId="1"/>
  </si>
  <si>
    <t>順位</t>
    <rPh sb="0" eb="2">
      <t>ジュンイ</t>
    </rPh>
    <phoneticPr fontId="1"/>
  </si>
  <si>
    <t>残試合</t>
    <rPh sb="0" eb="1">
      <t>ノコ</t>
    </rPh>
    <rPh sb="1" eb="3">
      <t>シアイ</t>
    </rPh>
    <phoneticPr fontId="1"/>
  </si>
  <si>
    <t>前半</t>
    <rPh sb="0" eb="2">
      <t>ゼンハン</t>
    </rPh>
    <phoneticPr fontId="1"/>
  </si>
  <si>
    <t>後半</t>
    <rPh sb="0" eb="2">
      <t>コウハン</t>
    </rPh>
    <phoneticPr fontId="1"/>
  </si>
  <si>
    <t>試合結果</t>
    <rPh sb="0" eb="2">
      <t>シアイ</t>
    </rPh>
    <rPh sb="2" eb="4">
      <t>ケッカ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</si>
  <si>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</si>
  <si>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</si>
  <si>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会場</t>
    <rPh sb="0" eb="2">
      <t>カイジョウ</t>
    </rPh>
    <phoneticPr fontId="1"/>
  </si>
  <si>
    <t>試合結果</t>
    <rPh sb="0" eb="4">
      <t>シアイケッカ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</si>
  <si>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</si>
  <si>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</si>
  <si>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 xml:space="preserve"> </t>
    <phoneticPr fontId="1"/>
  </si>
  <si>
    <t>各務原スポーツ広場</t>
    <rPh sb="0" eb="3">
      <t>カカミガハラ</t>
    </rPh>
    <rPh sb="7" eb="9">
      <t>ヒロバ</t>
    </rPh>
    <phoneticPr fontId="10"/>
  </si>
  <si>
    <t>FC Kawasaki</t>
  </si>
  <si>
    <t>養老スマイル</t>
    <rPh sb="0" eb="2">
      <t>ヨウロウ</t>
    </rPh>
    <phoneticPr fontId="10"/>
  </si>
  <si>
    <t>古川・杉崎公園</t>
    <rPh sb="0" eb="2">
      <t>フルカワ</t>
    </rPh>
    <rPh sb="3" eb="5">
      <t>スギサキ</t>
    </rPh>
    <rPh sb="5" eb="7">
      <t>コウエン</t>
    </rPh>
    <phoneticPr fontId="10"/>
  </si>
  <si>
    <t>関・中池陸上競技場</t>
    <rPh sb="0" eb="1">
      <t>セキ</t>
    </rPh>
    <rPh sb="2" eb="4">
      <t>ナカイケ</t>
    </rPh>
    <rPh sb="4" eb="6">
      <t>リクジョウ</t>
    </rPh>
    <rPh sb="6" eb="9">
      <t>キョウギジョウ</t>
    </rPh>
    <phoneticPr fontId="10"/>
  </si>
  <si>
    <t>関・中池ｸﾞﾘｰﾝﾌｨｰﾙﾄﾞ</t>
    <rPh sb="0" eb="1">
      <t>セキ</t>
    </rPh>
    <rPh sb="2" eb="4">
      <t>ナカイケ</t>
    </rPh>
    <phoneticPr fontId="10"/>
  </si>
  <si>
    <t>Giocatore</t>
  </si>
  <si>
    <t>八百津蘇水公園</t>
    <rPh sb="0" eb="3">
      <t>ヤオツ</t>
    </rPh>
    <rPh sb="3" eb="4">
      <t>ソ</t>
    </rPh>
    <rPh sb="4" eb="5">
      <t>スイ</t>
    </rPh>
    <rPh sb="5" eb="7">
      <t>コウエン</t>
    </rPh>
    <phoneticPr fontId="10"/>
  </si>
  <si>
    <t>岐阜教員SC</t>
    <rPh sb="0" eb="4">
      <t>ギフキョウイン</t>
    </rPh>
    <phoneticPr fontId="10"/>
  </si>
  <si>
    <t>Morishin's FC</t>
  </si>
  <si>
    <t>岐阜ﾌｯﾄﾎﾞｰﾙｾﾝﾀｰ(人工芝)</t>
    <rPh sb="0" eb="2">
      <t>ギフ</t>
    </rPh>
    <rPh sb="14" eb="16">
      <t>ジンコウ</t>
    </rPh>
    <rPh sb="16" eb="17">
      <t>シバ</t>
    </rPh>
    <phoneticPr fontId="10"/>
  </si>
  <si>
    <t>ふれあい広場天然芝</t>
    <rPh sb="4" eb="6">
      <t>ヒロバ</t>
    </rPh>
    <rPh sb="6" eb="9">
      <t>テンネンシバ</t>
    </rPh>
    <phoneticPr fontId="10"/>
  </si>
  <si>
    <t>大垣浅中多目的</t>
    <rPh sb="0" eb="2">
      <t>オオガキ</t>
    </rPh>
    <rPh sb="2" eb="3">
      <t>セン</t>
    </rPh>
    <rPh sb="3" eb="4">
      <t>ナカ</t>
    </rPh>
    <rPh sb="4" eb="7">
      <t>タモクテキ</t>
    </rPh>
    <phoneticPr fontId="10"/>
  </si>
  <si>
    <t>大垣浅中陸上競技場</t>
    <rPh sb="0" eb="2">
      <t>オオガキ</t>
    </rPh>
    <rPh sb="2" eb="9">
      <t>アサナカリクジョウキョウギジョウ</t>
    </rPh>
    <phoneticPr fontId="10"/>
  </si>
  <si>
    <t>黒内グラウンド天然芝</t>
    <rPh sb="0" eb="2">
      <t>クロウチ</t>
    </rPh>
    <rPh sb="7" eb="10">
      <t>テンネンシバ</t>
    </rPh>
    <phoneticPr fontId="10"/>
  </si>
  <si>
    <t>Ｍｏｒｉｓｈｉｎ’ｓFC</t>
  </si>
  <si>
    <t>テクノ渡辺FC</t>
    <rPh sb="3" eb="5">
      <t>ワタナベ</t>
    </rPh>
    <phoneticPr fontId="14"/>
  </si>
  <si>
    <t>FC養老</t>
    <rPh sb="2" eb="4">
      <t>ヨウロウ</t>
    </rPh>
    <phoneticPr fontId="14"/>
  </si>
  <si>
    <t>岐阜教員SC</t>
    <rPh sb="0" eb="2">
      <t>ギフ</t>
    </rPh>
    <rPh sb="2" eb="4">
      <t>キョウイン</t>
    </rPh>
    <phoneticPr fontId="14"/>
  </si>
  <si>
    <t>岐阜可児FC</t>
    <rPh sb="0" eb="2">
      <t>ギフ</t>
    </rPh>
    <rPh sb="2" eb="4">
      <t>カニ</t>
    </rPh>
    <phoneticPr fontId="14"/>
  </si>
  <si>
    <t>FCオリベ多治見</t>
    <rPh sb="0" eb="8">
      <t>fcオリベタジミ</t>
    </rPh>
    <phoneticPr fontId="14"/>
  </si>
  <si>
    <t>古川クラブ</t>
    <rPh sb="0" eb="2">
      <t>フルカワ</t>
    </rPh>
    <phoneticPr fontId="14"/>
  </si>
  <si>
    <t>岐阜協立大学Second</t>
    <rPh sb="0" eb="2">
      <t>ギフ</t>
    </rPh>
    <rPh sb="2" eb="4">
      <t>キョウリツ</t>
    </rPh>
    <rPh sb="4" eb="6">
      <t>ダイガク</t>
    </rPh>
    <phoneticPr fontId="14"/>
  </si>
  <si>
    <t>FC　DRACHE</t>
    <phoneticPr fontId="1"/>
  </si>
  <si>
    <t>Giocatore</t>
    <phoneticPr fontId="1"/>
  </si>
  <si>
    <t>FC Kawasaki</t>
    <phoneticPr fontId="1"/>
  </si>
  <si>
    <t>FC　DRACHE</t>
    <phoneticPr fontId="1"/>
  </si>
  <si>
    <t>令和2年度　第52回　岐阜県社会人サッカー　1部リーグ   結果表</t>
    <rPh sb="0" eb="2">
      <t>レイワ</t>
    </rPh>
    <rPh sb="3" eb="5">
      <t>ネンド</t>
    </rPh>
    <rPh sb="6" eb="7">
      <t>ダイ</t>
    </rPh>
    <rPh sb="9" eb="10">
      <t>カイ</t>
    </rPh>
    <rPh sb="11" eb="14">
      <t>ギフケン</t>
    </rPh>
    <rPh sb="14" eb="16">
      <t>シャカイ</t>
    </rPh>
    <rPh sb="16" eb="17">
      <t>ジン</t>
    </rPh>
    <rPh sb="23" eb="24">
      <t>ブ</t>
    </rPh>
    <rPh sb="30" eb="32">
      <t>ケッカ</t>
    </rPh>
    <rPh sb="32" eb="33">
      <t>ヒョウ</t>
    </rPh>
    <phoneticPr fontId="1"/>
  </si>
  <si>
    <t>FCV可児</t>
    <rPh sb="3" eb="5">
      <t>カニ</t>
    </rPh>
    <phoneticPr fontId="14"/>
  </si>
  <si>
    <t>FC大垣K'</t>
    <rPh sb="2" eb="4">
      <t>オオガキ</t>
    </rPh>
    <phoneticPr fontId="14"/>
  </si>
  <si>
    <t>○</t>
    <phoneticPr fontId="1"/>
  </si>
  <si>
    <t>△</t>
    <phoneticPr fontId="1"/>
  </si>
  <si>
    <t>-</t>
    <phoneticPr fontId="1"/>
  </si>
  <si>
    <t>●</t>
    <phoneticPr fontId="1"/>
  </si>
  <si>
    <t>岐阜協立大学</t>
    <rPh sb="0" eb="2">
      <t>ギフ</t>
    </rPh>
    <rPh sb="2" eb="6">
      <t>キョウリツダイガク</t>
    </rPh>
    <phoneticPr fontId="10"/>
  </si>
  <si>
    <t>-</t>
    <phoneticPr fontId="1"/>
  </si>
  <si>
    <t>-</t>
    <phoneticPr fontId="1"/>
  </si>
  <si>
    <t>FC　DRACHE</t>
  </si>
  <si>
    <t>-</t>
    <phoneticPr fontId="1"/>
  </si>
  <si>
    <t>-</t>
    <phoneticPr fontId="1"/>
  </si>
  <si>
    <t>-</t>
    <phoneticPr fontId="1"/>
  </si>
  <si>
    <t>大垣南公園</t>
    <rPh sb="0" eb="2">
      <t>オオガキ</t>
    </rPh>
    <rPh sb="2" eb="5">
      <t>ミナミコウエン</t>
    </rPh>
    <phoneticPr fontId="1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</si>
</sst>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8"/>
      <color theme="1"/>
      <name val="ＭＳ Ｐ明朝"/>
      <family val="1"/>
      <charset val="128"/>
    </font>
    <font>
      <sz val="18"/>
      <color theme="1"/>
      <name val="ＭＳ Ｐ明朝"/>
      <family val="1"/>
      <charset val="128"/>
    </font>
    <font>
      <b/>
      <sz val="8"/>
      <color theme="1"/>
      <name val="ＭＳ Ｐ明朝"/>
      <family val="1"/>
      <charset val="128"/>
    </font>
    <font>
      <sz val="10"/>
      <color theme="1"/>
      <name val="ＭＳ Ｐ明朝"/>
      <family val="1"/>
      <charset val="128"/>
    </font>
    <font>
      <sz val="11"/>
      <color theme="1"/>
      <name val="ＭＳ Ｐ明朝"/>
      <family val="1"/>
      <charset val="128"/>
    </font>
    <font>
      <b/>
      <sz val="11"/>
      <color theme="1"/>
      <name val="ＭＳ Ｐ明朝"/>
      <family val="1"/>
      <charset val="128"/>
    </font>
    <font>
      <b/>
      <sz val="11"/>
      <name val="ＭＳ Ｐ明朝"/>
      <family val="1"/>
      <charset val="128"/>
    </font>
    <font>
      <sz val="6"/>
      <color theme="1"/>
      <name val="ＭＳ Ｐ明朝"/>
      <family val="1"/>
      <charset val="128"/>
    </font>
    <font>
      <sz val="14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0"/>
      <color indexed="8"/>
      <name val="ＭＳ Ｐゴシック"/>
      <family val="3"/>
      <charset val="128"/>
    </font>
    <font>
      <sz val="9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rgb="FFFFFF00"/>
        <bgColor indexed="64"/>
      </patternFill>
    </fill>
  </fills>
  <borders count="85">
    <border>
      <left/>
      <right/>
      <top/>
      <bottom/>
      <diagonal/>
    </border>
    <border diagonalDown="1">
      <left style="thin">
        <color auto="1"/>
      </left>
      <right/>
      <top style="thin">
        <color auto="1"/>
      </top>
      <bottom/>
      <diagonal style="thin">
        <color auto="1"/>
      </diagonal>
    </border>
    <border diagonalDown="1">
      <left/>
      <right/>
      <top/>
      <bottom/>
      <diagonal style="thin">
        <color auto="1"/>
      </diagonal>
    </border>
    <border diagonalDown="1">
      <left/>
      <right/>
      <top style="thin">
        <color auto="1"/>
      </top>
      <bottom/>
      <diagonal style="thin">
        <color auto="1"/>
      </diagonal>
    </border>
    <border diagonalDown="1">
      <left style="thin">
        <color auto="1"/>
      </left>
      <right/>
      <top/>
      <bottom/>
      <diagonal style="thin">
        <color auto="1"/>
      </diagonal>
    </border>
    <border>
      <left/>
      <right/>
      <top/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/>
      <top style="thin">
        <color auto="1"/>
      </top>
      <bottom/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 diagonalDown="1">
      <left/>
      <right style="hair">
        <color auto="1"/>
      </right>
      <top style="thin">
        <color auto="1"/>
      </top>
      <bottom/>
      <diagonal style="thin">
        <color auto="1"/>
      </diagonal>
    </border>
    <border diagonalDown="1">
      <left/>
      <right style="hair">
        <color auto="1"/>
      </right>
      <top/>
      <bottom/>
      <diagonal style="thin">
        <color auto="1"/>
      </diagonal>
    </border>
    <border diagonalDown="1">
      <left style="thin">
        <color auto="1"/>
      </left>
      <right/>
      <top/>
      <bottom style="thin">
        <color auto="1"/>
      </bottom>
      <diagonal style="thin">
        <color auto="1"/>
      </diagonal>
    </border>
    <border diagonalDown="1">
      <left/>
      <right/>
      <top/>
      <bottom style="thin">
        <color auto="1"/>
      </bottom>
      <diagonal style="thin">
        <color auto="1"/>
      </diagonal>
    </border>
    <border diagonalDown="1">
      <left/>
      <right style="hair">
        <color auto="1"/>
      </right>
      <top/>
      <bottom style="thin">
        <color auto="1"/>
      </bottom>
      <diagonal style="thin">
        <color auto="1"/>
      </diagonal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 diagonalDown="1">
      <left style="thin">
        <color auto="1"/>
      </left>
      <right/>
      <top/>
      <bottom style="hair">
        <color auto="1"/>
      </bottom>
      <diagonal style="thin">
        <color auto="1"/>
      </diagonal>
    </border>
    <border diagonalDown="1">
      <left/>
      <right/>
      <top/>
      <bottom style="hair">
        <color auto="1"/>
      </bottom>
      <diagonal style="thin">
        <color auto="1"/>
      </diagonal>
    </border>
    <border diagonalDown="1">
      <left/>
      <right style="hair">
        <color auto="1"/>
      </right>
      <top/>
      <bottom style="hair">
        <color auto="1"/>
      </bottom>
      <diagonal style="thin">
        <color auto="1"/>
      </diagonal>
    </border>
    <border diagonalDown="1">
      <left style="hair">
        <color auto="1"/>
      </left>
      <right/>
      <top style="hair">
        <color auto="1"/>
      </top>
      <bottom/>
      <diagonal style="thin">
        <color auto="1"/>
      </diagonal>
    </border>
    <border diagonalDown="1">
      <left/>
      <right/>
      <top style="hair">
        <color auto="1"/>
      </top>
      <bottom/>
      <diagonal style="thin">
        <color auto="1"/>
      </diagonal>
    </border>
    <border diagonalDown="1">
      <left/>
      <right style="hair">
        <color auto="1"/>
      </right>
      <top style="hair">
        <color auto="1"/>
      </top>
      <bottom/>
      <diagonal style="thin">
        <color auto="1"/>
      </diagonal>
    </border>
    <border diagonalDown="1">
      <left style="hair">
        <color auto="1"/>
      </left>
      <right/>
      <top/>
      <bottom/>
      <diagonal style="thin">
        <color auto="1"/>
      </diagonal>
    </border>
    <border diagonalDown="1">
      <left style="hair">
        <color auto="1"/>
      </left>
      <right/>
      <top/>
      <bottom style="hair">
        <color auto="1"/>
      </bottom>
      <diagonal style="thin">
        <color auto="1"/>
      </diagonal>
    </border>
    <border diagonalDown="1">
      <left/>
      <right style="thin">
        <color auto="1"/>
      </right>
      <top/>
      <bottom/>
      <diagonal style="thin">
        <color auto="1"/>
      </diagonal>
    </border>
    <border diagonalDown="1">
      <left/>
      <right style="thin">
        <color auto="1"/>
      </right>
      <top/>
      <bottom style="thin">
        <color indexed="64"/>
      </bottom>
      <diagonal style="thin">
        <color auto="1"/>
      </diagonal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</borders>
  <cellStyleXfs count="2">
    <xf numFmtId="0" fontId="0" fillId="0" borderId="0">
      <alignment vertical="center"/>
    </xf>
    <xf numFmtId="0" fontId="11" fillId="0" borderId="0">
      <alignment vertical="center"/>
    </xf>
  </cellStyleXfs>
  <cellXfs count="191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Border="1" applyAlignment="1">
      <alignment vertical="center" shrinkToFit="1"/>
    </xf>
    <xf numFmtId="0" fontId="11" fillId="0" borderId="0" xfId="1">
      <alignment vertical="center"/>
    </xf>
    <xf numFmtId="0" fontId="12" fillId="4" borderId="61" xfId="1" applyFont="1" applyFill="1" applyBorder="1">
      <alignment vertical="center"/>
    </xf>
    <xf numFmtId="0" fontId="12" fillId="4" borderId="62" xfId="1" applyFont="1" applyFill="1" applyBorder="1">
      <alignment vertical="center"/>
    </xf>
    <xf numFmtId="0" fontId="12" fillId="4" borderId="62" xfId="1" applyFont="1" applyFill="1" applyBorder="1" applyAlignment="1">
      <alignment vertical="center" shrinkToFit="1"/>
    </xf>
    <xf numFmtId="0" fontId="12" fillId="4" borderId="63" xfId="1" applyFont="1" applyFill="1" applyBorder="1">
      <alignment vertical="center"/>
    </xf>
    <xf numFmtId="0" fontId="13" fillId="5" borderId="9" xfId="0" applyFont="1" applyFill="1" applyBorder="1" applyAlignment="1">
      <alignment vertical="center" shrinkToFit="1"/>
    </xf>
    <xf numFmtId="0" fontId="13" fillId="5" borderId="79" xfId="0" applyFont="1" applyFill="1" applyBorder="1" applyAlignment="1">
      <alignment vertical="center" shrinkToFit="1"/>
    </xf>
    <xf numFmtId="0" fontId="13" fillId="5" borderId="12" xfId="0" applyFont="1" applyFill="1" applyBorder="1" applyAlignment="1">
      <alignment vertical="center" shrinkToFit="1"/>
    </xf>
    <xf numFmtId="0" fontId="2" fillId="0" borderId="0" xfId="0" applyFont="1" applyBorder="1">
      <alignment vertical="center"/>
    </xf>
    <xf numFmtId="0" fontId="5" fillId="0" borderId="0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  <xf numFmtId="0" fontId="5" fillId="0" borderId="72" xfId="0" applyFont="1" applyBorder="1" applyAlignment="1">
      <alignment horizontal="center" vertical="center"/>
    </xf>
    <xf numFmtId="0" fontId="5" fillId="0" borderId="73" xfId="0" applyFont="1" applyBorder="1" applyAlignment="1">
      <alignment horizontal="center" vertical="center"/>
    </xf>
    <xf numFmtId="0" fontId="5" fillId="0" borderId="74" xfId="0" applyFont="1" applyBorder="1" applyAlignment="1">
      <alignment horizontal="center" vertical="center"/>
    </xf>
    <xf numFmtId="0" fontId="5" fillId="0" borderId="75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50" xfId="0" applyFont="1" applyBorder="1" applyAlignment="1">
      <alignment horizontal="center" vertical="center"/>
    </xf>
    <xf numFmtId="0" fontId="5" fillId="0" borderId="76" xfId="0" applyFont="1" applyBorder="1" applyAlignment="1">
      <alignment horizontal="center" vertical="center"/>
    </xf>
    <xf numFmtId="0" fontId="5" fillId="0" borderId="70" xfId="0" applyFont="1" applyBorder="1" applyAlignment="1">
      <alignment horizontal="center" vertical="center"/>
    </xf>
    <xf numFmtId="0" fontId="5" fillId="0" borderId="71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shrinkToFit="1"/>
    </xf>
    <xf numFmtId="0" fontId="2" fillId="0" borderId="7" xfId="0" applyFont="1" applyBorder="1" applyAlignment="1">
      <alignment horizontal="center" vertical="center" shrinkToFit="1"/>
    </xf>
    <xf numFmtId="0" fontId="2" fillId="0" borderId="15" xfId="0" applyFont="1" applyBorder="1" applyAlignment="1">
      <alignment horizontal="center" vertical="center" shrinkToFit="1"/>
    </xf>
    <xf numFmtId="0" fontId="2" fillId="0" borderId="9" xfId="0" applyFont="1" applyBorder="1" applyAlignment="1">
      <alignment horizontal="center" vertical="center" shrinkToFit="1"/>
    </xf>
    <xf numFmtId="0" fontId="2" fillId="0" borderId="10" xfId="0" applyFont="1" applyBorder="1" applyAlignment="1">
      <alignment horizontal="center" vertical="center" shrinkToFit="1"/>
    </xf>
    <xf numFmtId="0" fontId="2" fillId="0" borderId="16" xfId="0" applyFont="1" applyBorder="1" applyAlignment="1">
      <alignment horizontal="center" vertical="center" shrinkToFit="1"/>
    </xf>
    <xf numFmtId="0" fontId="2" fillId="0" borderId="12" xfId="0" applyFont="1" applyBorder="1" applyAlignment="1">
      <alignment horizontal="center" vertical="center" shrinkToFit="1"/>
    </xf>
    <xf numFmtId="0" fontId="2" fillId="0" borderId="13" xfId="0" applyFont="1" applyBorder="1" applyAlignment="1">
      <alignment horizontal="center" vertical="center" shrinkToFit="1"/>
    </xf>
    <xf numFmtId="0" fontId="2" fillId="0" borderId="17" xfId="0" applyFont="1" applyBorder="1" applyAlignment="1">
      <alignment horizontal="center" vertical="center" shrinkToFit="1"/>
    </xf>
    <xf numFmtId="0" fontId="2" fillId="0" borderId="64" xfId="0" applyFont="1" applyBorder="1" applyAlignment="1">
      <alignment horizontal="center" vertical="center" shrinkToFit="1"/>
    </xf>
    <xf numFmtId="0" fontId="2" fillId="0" borderId="20" xfId="0" applyFont="1" applyBorder="1" applyAlignment="1">
      <alignment horizontal="center" vertical="center" shrinkToFit="1"/>
    </xf>
    <xf numFmtId="0" fontId="2" fillId="0" borderId="21" xfId="0" applyFont="1" applyBorder="1" applyAlignment="1">
      <alignment horizontal="center" vertical="center" shrinkToFit="1"/>
    </xf>
    <xf numFmtId="0" fontId="2" fillId="0" borderId="8" xfId="0" applyFont="1" applyBorder="1" applyAlignment="1">
      <alignment horizontal="center" vertical="center" shrinkToFit="1"/>
    </xf>
    <xf numFmtId="0" fontId="2" fillId="0" borderId="11" xfId="0" applyFont="1" applyBorder="1" applyAlignment="1">
      <alignment horizontal="center" vertical="center" shrinkToFit="1"/>
    </xf>
    <xf numFmtId="0" fontId="2" fillId="0" borderId="23" xfId="0" applyFont="1" applyBorder="1" applyAlignment="1">
      <alignment horizontal="center" vertical="center" shrinkToFit="1"/>
    </xf>
    <xf numFmtId="0" fontId="2" fillId="0" borderId="19" xfId="0" applyFont="1" applyBorder="1" applyAlignment="1">
      <alignment horizontal="center" vertical="center" shrinkToFit="1"/>
    </xf>
    <xf numFmtId="0" fontId="2" fillId="0" borderId="18" xfId="0" applyFont="1" applyBorder="1" applyAlignment="1">
      <alignment horizontal="center" vertical="center" shrinkToFit="1"/>
    </xf>
    <xf numFmtId="0" fontId="2" fillId="0" borderId="22" xfId="0" applyFont="1" applyBorder="1" applyAlignment="1">
      <alignment horizontal="center" vertical="center" shrinkToFit="1"/>
    </xf>
    <xf numFmtId="0" fontId="2" fillId="0" borderId="14" xfId="0" applyFont="1" applyBorder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0" fontId="2" fillId="0" borderId="24" xfId="0" applyFont="1" applyBorder="1" applyAlignment="1">
      <alignment horizontal="center" vertical="center" shrinkToFit="1"/>
    </xf>
    <xf numFmtId="0" fontId="2" fillId="0" borderId="0" xfId="0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34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 shrinkToFit="1"/>
    </xf>
    <xf numFmtId="0" fontId="2" fillId="0" borderId="58" xfId="0" applyFont="1" applyBorder="1" applyAlignment="1">
      <alignment horizontal="center" vertical="center" shrinkToFit="1"/>
    </xf>
    <xf numFmtId="0" fontId="2" fillId="0" borderId="59" xfId="0" applyFont="1" applyBorder="1" applyAlignment="1">
      <alignment horizontal="center" vertical="center" shrinkToFit="1"/>
    </xf>
    <xf numFmtId="0" fontId="2" fillId="0" borderId="60" xfId="0" applyFont="1" applyBorder="1" applyAlignment="1">
      <alignment horizontal="center" vertical="center" shrinkToFit="1"/>
    </xf>
    <xf numFmtId="0" fontId="2" fillId="0" borderId="54" xfId="0" applyFont="1" applyBorder="1" applyAlignment="1">
      <alignment horizontal="center" vertical="center" shrinkToFit="1"/>
    </xf>
    <xf numFmtId="0" fontId="2" fillId="0" borderId="55" xfId="0" applyFont="1" applyBorder="1" applyAlignment="1">
      <alignment horizontal="center" vertical="center" shrinkToFit="1"/>
    </xf>
    <xf numFmtId="0" fontId="2" fillId="0" borderId="56" xfId="0" applyFont="1" applyBorder="1" applyAlignment="1">
      <alignment horizontal="center" vertical="center" shrinkToFit="1"/>
    </xf>
    <xf numFmtId="0" fontId="2" fillId="0" borderId="5" xfId="0" applyFont="1" applyBorder="1" applyAlignment="1">
      <alignment horizontal="center" vertical="center" shrinkToFit="1"/>
    </xf>
    <xf numFmtId="0" fontId="2" fillId="0" borderId="57" xfId="0" applyFont="1" applyBorder="1" applyAlignment="1">
      <alignment horizontal="center" vertical="center" shrinkToFit="1"/>
    </xf>
    <xf numFmtId="0" fontId="5" fillId="0" borderId="0" xfId="0" applyFont="1" applyFill="1" applyBorder="1" applyAlignment="1">
      <alignment horizontal="center" vertical="center"/>
    </xf>
    <xf numFmtId="0" fontId="5" fillId="0" borderId="29" xfId="0" applyFont="1" applyFill="1" applyBorder="1" applyAlignment="1">
      <alignment horizontal="center" vertical="center"/>
    </xf>
    <xf numFmtId="0" fontId="5" fillId="0" borderId="31" xfId="0" applyFont="1" applyFill="1" applyBorder="1" applyAlignment="1">
      <alignment horizontal="center" vertical="center"/>
    </xf>
    <xf numFmtId="0" fontId="5" fillId="0" borderId="32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79" xfId="0" applyFont="1" applyBorder="1" applyAlignment="1">
      <alignment horizontal="center" vertical="center"/>
    </xf>
    <xf numFmtId="0" fontId="6" fillId="0" borderId="83" xfId="0" applyFont="1" applyBorder="1" applyAlignment="1">
      <alignment horizontal="center" vertical="center"/>
    </xf>
    <xf numFmtId="0" fontId="6" fillId="0" borderId="84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32" xfId="0" applyFont="1" applyBorder="1" applyAlignment="1">
      <alignment horizontal="center" vertical="center"/>
    </xf>
    <xf numFmtId="0" fontId="6" fillId="0" borderId="81" xfId="0" applyFont="1" applyBorder="1" applyAlignment="1">
      <alignment horizontal="center" vertical="center"/>
    </xf>
    <xf numFmtId="0" fontId="6" fillId="0" borderId="82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6" fillId="0" borderId="65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6" fillId="0" borderId="54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6" fillId="0" borderId="67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6" fillId="0" borderId="66" xfId="0" applyFont="1" applyBorder="1" applyAlignment="1">
      <alignment horizontal="center" vertical="center"/>
    </xf>
    <xf numFmtId="0" fontId="6" fillId="0" borderId="55" xfId="0" applyFont="1" applyBorder="1" applyAlignment="1">
      <alignment horizontal="center" vertical="center"/>
    </xf>
    <xf numFmtId="0" fontId="6" fillId="0" borderId="6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2" fillId="3" borderId="24" xfId="0" applyFont="1" applyFill="1" applyBorder="1" applyAlignment="1">
      <alignment horizontal="center" vertical="center"/>
    </xf>
    <xf numFmtId="0" fontId="2" fillId="3" borderId="19" xfId="0" applyFont="1" applyFill="1" applyBorder="1" applyAlignment="1">
      <alignment horizontal="center" vertical="center"/>
    </xf>
    <xf numFmtId="0" fontId="2" fillId="3" borderId="23" xfId="0" applyFont="1" applyFill="1" applyBorder="1" applyAlignment="1">
      <alignment horizontal="center" vertical="center"/>
    </xf>
    <xf numFmtId="0" fontId="2" fillId="3" borderId="18" xfId="0" applyFont="1" applyFill="1" applyBorder="1" applyAlignment="1">
      <alignment horizontal="center" vertical="center"/>
    </xf>
    <xf numFmtId="0" fontId="4" fillId="3" borderId="24" xfId="0" applyFont="1" applyFill="1" applyBorder="1" applyAlignment="1">
      <alignment horizontal="center" vertical="center"/>
    </xf>
    <xf numFmtId="0" fontId="4" fillId="3" borderId="19" xfId="0" applyFont="1" applyFill="1" applyBorder="1" applyAlignment="1">
      <alignment horizontal="center" vertical="center"/>
    </xf>
    <xf numFmtId="0" fontId="4" fillId="3" borderId="18" xfId="0" applyFont="1" applyFill="1" applyBorder="1" applyAlignment="1">
      <alignment horizontal="center" vertical="center"/>
    </xf>
    <xf numFmtId="0" fontId="2" fillId="3" borderId="48" xfId="0" applyFont="1" applyFill="1" applyBorder="1" applyAlignment="1">
      <alignment horizontal="center" vertical="center"/>
    </xf>
    <xf numFmtId="0" fontId="5" fillId="0" borderId="54" xfId="0" applyFont="1" applyBorder="1" applyAlignment="1">
      <alignment horizontal="center" vertical="center"/>
    </xf>
    <xf numFmtId="0" fontId="5" fillId="0" borderId="67" xfId="0" applyFont="1" applyBorder="1" applyAlignment="1">
      <alignment horizontal="center" vertical="center"/>
    </xf>
    <xf numFmtId="0" fontId="2" fillId="2" borderId="38" xfId="0" applyFont="1" applyFill="1" applyBorder="1" applyAlignment="1">
      <alignment horizontal="center" vertical="center" wrapText="1"/>
    </xf>
    <xf numFmtId="0" fontId="2" fillId="2" borderId="39" xfId="0" applyFont="1" applyFill="1" applyBorder="1" applyAlignment="1">
      <alignment horizontal="center" vertical="center" wrapText="1"/>
    </xf>
    <xf numFmtId="0" fontId="2" fillId="2" borderId="40" xfId="0" applyFont="1" applyFill="1" applyBorder="1" applyAlignment="1">
      <alignment horizontal="center" vertical="center" wrapText="1"/>
    </xf>
    <xf numFmtId="0" fontId="2" fillId="2" borderId="65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66" xfId="0" applyFont="1" applyFill="1" applyBorder="1" applyAlignment="1">
      <alignment horizontal="center" vertical="center" wrapText="1"/>
    </xf>
    <xf numFmtId="0" fontId="2" fillId="2" borderId="54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2" fillId="2" borderId="55" xfId="0" applyFont="1" applyFill="1" applyBorder="1" applyAlignment="1">
      <alignment horizontal="center" vertical="center" wrapText="1"/>
    </xf>
    <xf numFmtId="0" fontId="2" fillId="2" borderId="67" xfId="0" applyFont="1" applyFill="1" applyBorder="1" applyAlignment="1">
      <alignment horizontal="center" vertical="center" wrapText="1"/>
    </xf>
    <xf numFmtId="0" fontId="2" fillId="2" borderId="31" xfId="0" applyFont="1" applyFill="1" applyBorder="1" applyAlignment="1">
      <alignment horizontal="center" vertical="center" wrapText="1"/>
    </xf>
    <xf numFmtId="0" fontId="2" fillId="2" borderId="68" xfId="0" applyFont="1" applyFill="1" applyBorder="1" applyAlignment="1">
      <alignment horizontal="center" vertical="center" wrapText="1"/>
    </xf>
    <xf numFmtId="0" fontId="2" fillId="2" borderId="44" xfId="0" applyFont="1" applyFill="1" applyBorder="1" applyAlignment="1">
      <alignment horizontal="center" vertical="center" wrapText="1"/>
    </xf>
    <xf numFmtId="0" fontId="2" fillId="2" borderId="45" xfId="0" applyFont="1" applyFill="1" applyBorder="1" applyAlignment="1">
      <alignment horizontal="center" vertical="center" wrapText="1"/>
    </xf>
    <xf numFmtId="0" fontId="2" fillId="2" borderId="46" xfId="0" applyFont="1" applyFill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/>
    </xf>
    <xf numFmtId="0" fontId="5" fillId="0" borderId="25" xfId="0" applyFont="1" applyFill="1" applyBorder="1" applyAlignment="1">
      <alignment horizontal="center" vertical="center"/>
    </xf>
    <xf numFmtId="0" fontId="5" fillId="0" borderId="26" xfId="0" applyFont="1" applyFill="1" applyBorder="1" applyAlignment="1">
      <alignment horizontal="center" vertical="center"/>
    </xf>
    <xf numFmtId="0" fontId="5" fillId="0" borderId="27" xfId="0" applyFont="1" applyFill="1" applyBorder="1" applyAlignment="1">
      <alignment horizontal="center" vertical="center"/>
    </xf>
    <xf numFmtId="0" fontId="5" fillId="0" borderId="28" xfId="0" applyFont="1" applyFill="1" applyBorder="1" applyAlignment="1">
      <alignment horizontal="center" vertical="center"/>
    </xf>
    <xf numFmtId="0" fontId="5" fillId="0" borderId="30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9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50" xfId="0" applyFont="1" applyBorder="1" applyAlignment="1">
      <alignment horizontal="center" vertical="center"/>
    </xf>
    <xf numFmtId="0" fontId="2" fillId="0" borderId="51" xfId="0" applyFont="1" applyBorder="1" applyAlignment="1">
      <alignment horizontal="center" vertical="center"/>
    </xf>
    <xf numFmtId="0" fontId="2" fillId="0" borderId="52" xfId="0" applyFont="1" applyBorder="1" applyAlignment="1">
      <alignment horizontal="center" vertical="center"/>
    </xf>
    <xf numFmtId="0" fontId="2" fillId="0" borderId="53" xfId="0" applyFont="1" applyBorder="1" applyAlignment="1">
      <alignment horizontal="center" vertical="center"/>
    </xf>
    <xf numFmtId="0" fontId="9" fillId="2" borderId="35" xfId="0" applyFont="1" applyFill="1" applyBorder="1" applyAlignment="1">
      <alignment horizontal="center" vertical="center" wrapText="1"/>
    </xf>
    <xf numFmtId="0" fontId="9" fillId="2" borderId="36" xfId="0" applyFont="1" applyFill="1" applyBorder="1" applyAlignment="1">
      <alignment horizontal="center" vertical="center" wrapText="1"/>
    </xf>
    <xf numFmtId="0" fontId="9" fillId="2" borderId="37" xfId="0" applyFont="1" applyFill="1" applyBorder="1" applyAlignment="1">
      <alignment horizontal="center" vertical="center" wrapText="1"/>
    </xf>
    <xf numFmtId="0" fontId="9" fillId="2" borderId="38" xfId="0" applyFont="1" applyFill="1" applyBorder="1" applyAlignment="1">
      <alignment horizontal="center" vertical="center" wrapText="1"/>
    </xf>
    <xf numFmtId="0" fontId="9" fillId="2" borderId="39" xfId="0" applyFont="1" applyFill="1" applyBorder="1" applyAlignment="1">
      <alignment horizontal="center" vertical="center" wrapText="1"/>
    </xf>
    <xf numFmtId="0" fontId="9" fillId="2" borderId="40" xfId="0" applyFont="1" applyFill="1" applyBorder="1" applyAlignment="1">
      <alignment horizontal="center" vertical="center" wrapText="1"/>
    </xf>
    <xf numFmtId="0" fontId="2" fillId="2" borderId="47" xfId="0" applyFont="1" applyFill="1" applyBorder="1" applyAlignment="1">
      <alignment horizontal="center" vertical="center" wrapText="1"/>
    </xf>
    <xf numFmtId="0" fontId="2" fillId="2" borderId="28" xfId="0" applyFont="1" applyFill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9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69" xfId="0" applyFont="1" applyBorder="1" applyAlignment="1">
      <alignment horizontal="center" vertical="center"/>
    </xf>
    <xf numFmtId="0" fontId="5" fillId="0" borderId="77" xfId="0" applyFont="1" applyBorder="1" applyAlignment="1">
      <alignment horizontal="center" vertical="center"/>
    </xf>
    <xf numFmtId="0" fontId="5" fillId="0" borderId="52" xfId="0" applyFont="1" applyBorder="1" applyAlignment="1">
      <alignment horizontal="center" vertical="center"/>
    </xf>
    <xf numFmtId="0" fontId="5" fillId="0" borderId="78" xfId="0" applyFont="1" applyBorder="1" applyAlignment="1">
      <alignment horizontal="center" vertical="center"/>
    </xf>
    <xf numFmtId="0" fontId="2" fillId="2" borderId="41" xfId="0" applyFont="1" applyFill="1" applyBorder="1" applyAlignment="1">
      <alignment horizontal="center" vertical="center" wrapText="1"/>
    </xf>
    <xf numFmtId="0" fontId="2" fillId="2" borderId="42" xfId="0" applyFont="1" applyFill="1" applyBorder="1" applyAlignment="1">
      <alignment horizontal="center" vertical="center" wrapText="1"/>
    </xf>
    <xf numFmtId="0" fontId="2" fillId="2" borderId="43" xfId="0" applyFont="1" applyFill="1" applyBorder="1" applyAlignment="1">
      <alignment horizontal="center" vertical="center" wrapText="1"/>
    </xf>
    <xf numFmtId="0" fontId="5" fillId="0" borderId="56" xfId="0" applyFont="1" applyBorder="1" applyAlignment="1">
      <alignment horizontal="center" vertical="center"/>
    </xf>
    <xf numFmtId="0" fontId="6" fillId="0" borderId="80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7" fillId="0" borderId="80" xfId="0" applyFont="1" applyBorder="1" applyAlignment="1">
      <alignment horizontal="center" vertical="center"/>
    </xf>
    <xf numFmtId="0" fontId="7" fillId="0" borderId="81" xfId="0" applyFont="1" applyBorder="1" applyAlignment="1">
      <alignment horizontal="center" vertical="center"/>
    </xf>
    <xf numFmtId="0" fontId="7" fillId="0" borderId="82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8" fillId="0" borderId="80" xfId="0" applyFont="1" applyBorder="1" applyAlignment="1">
      <alignment horizontal="center" vertical="center"/>
    </xf>
    <xf numFmtId="0" fontId="8" fillId="0" borderId="81" xfId="0" applyFont="1" applyBorder="1" applyAlignment="1">
      <alignment horizontal="center" vertical="center"/>
    </xf>
    <xf numFmtId="0" fontId="8" fillId="0" borderId="82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</cellXfs>
  <cellStyles count="2">
    <cellStyle name="標準" xfId="0" builtinId="0"/>
    <cellStyle name="標準_09 記録用紙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M128"/>
  <sheetViews>
    <sheetView tabSelected="1" zoomScale="110" zoomScaleNormal="110" workbookViewId="0">
      <pane ySplit="9" topLeftCell="A10" activePane="bottomLeft" state="frozen"/>
      <selection pane="bottomLeft" activeCell="BS20" sqref="BS20:BT21"/>
    </sheetView>
  </sheetViews>
  <sheetFormatPr defaultColWidth="1.625" defaultRowHeight="6.95" customHeight="1" x14ac:dyDescent="0.15"/>
  <cols>
    <col min="1" max="29" width="1.625" style="1"/>
    <col min="30" max="30" width="2.375" style="1" bestFit="1" customWidth="1"/>
    <col min="31" max="93" width="1.625" style="1"/>
    <col min="94" max="94" width="2.25" style="1" bestFit="1" customWidth="1"/>
    <col min="95" max="16384" width="1.625" style="1"/>
  </cols>
  <sheetData>
    <row r="1" spans="1:100" ht="6.95" customHeight="1" x14ac:dyDescent="0.15">
      <c r="A1" s="70" t="s">
        <v>46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70"/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</row>
    <row r="2" spans="1:100" ht="6.95" customHeight="1" x14ac:dyDescent="0.15">
      <c r="A2" s="70"/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J2" s="70"/>
      <c r="AK2" s="70"/>
      <c r="AL2" s="70"/>
      <c r="AM2" s="70"/>
      <c r="AN2" s="70"/>
      <c r="AO2" s="70"/>
      <c r="AP2" s="70"/>
      <c r="AQ2" s="70"/>
      <c r="AR2" s="70"/>
      <c r="AS2" s="70"/>
      <c r="AT2" s="70"/>
      <c r="AU2" s="70"/>
      <c r="AV2" s="70"/>
      <c r="AW2" s="70"/>
      <c r="AX2" s="70"/>
      <c r="AY2" s="70"/>
      <c r="AZ2" s="70"/>
      <c r="BA2" s="70"/>
      <c r="BB2" s="70"/>
      <c r="BC2" s="70"/>
      <c r="BD2" s="70"/>
      <c r="BE2" s="70"/>
      <c r="BF2" s="70"/>
      <c r="BG2" s="70"/>
      <c r="BH2" s="70"/>
      <c r="BI2" s="70"/>
      <c r="BJ2" s="70"/>
      <c r="BK2" s="70"/>
      <c r="BL2" s="70"/>
      <c r="BM2" s="70"/>
      <c r="BN2" s="70"/>
      <c r="BO2" s="70"/>
      <c r="BP2" s="70"/>
      <c r="BQ2" s="70"/>
      <c r="BR2" s="70"/>
      <c r="BS2" s="70"/>
      <c r="BT2" s="70"/>
      <c r="BU2" s="70"/>
      <c r="BV2" s="70"/>
      <c r="BW2" s="70"/>
      <c r="BX2" s="70"/>
      <c r="BY2" s="70"/>
      <c r="BZ2" s="70"/>
      <c r="CA2" s="70"/>
      <c r="CB2" s="70"/>
      <c r="CC2" s="70"/>
      <c r="CD2" s="70"/>
      <c r="CE2" s="70"/>
      <c r="CF2" s="70"/>
      <c r="CG2" s="70"/>
      <c r="CH2" s="70"/>
      <c r="CI2" s="70"/>
      <c r="CJ2" s="70"/>
      <c r="CK2" s="70"/>
      <c r="CL2" s="70"/>
      <c r="CM2" s="70"/>
      <c r="CN2" s="70"/>
      <c r="CO2" s="70"/>
      <c r="CP2" s="70"/>
      <c r="CQ2" s="70"/>
      <c r="CR2" s="70"/>
      <c r="CS2" s="70"/>
      <c r="CT2" s="70"/>
      <c r="CU2" s="70"/>
      <c r="CV2" s="70"/>
    </row>
    <row r="3" spans="1:100" ht="6.95" customHeight="1" x14ac:dyDescent="0.15">
      <c r="A3" s="70"/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/>
      <c r="U3" s="70"/>
      <c r="V3" s="70"/>
      <c r="W3" s="70"/>
      <c r="X3" s="70"/>
      <c r="Y3" s="70"/>
      <c r="Z3" s="70"/>
      <c r="AA3" s="70"/>
      <c r="AB3" s="70"/>
      <c r="AC3" s="70"/>
      <c r="AD3" s="70"/>
      <c r="AE3" s="70"/>
      <c r="AF3" s="70"/>
      <c r="AG3" s="70"/>
      <c r="AH3" s="70"/>
      <c r="AI3" s="70"/>
      <c r="AJ3" s="70"/>
      <c r="AK3" s="70"/>
      <c r="AL3" s="70"/>
      <c r="AM3" s="70"/>
      <c r="AN3" s="70"/>
      <c r="AO3" s="70"/>
      <c r="AP3" s="70"/>
      <c r="AQ3" s="70"/>
      <c r="AR3" s="70"/>
      <c r="AS3" s="70"/>
      <c r="AT3" s="70"/>
      <c r="AU3" s="70"/>
      <c r="AV3" s="70"/>
      <c r="AW3" s="70"/>
      <c r="AX3" s="70"/>
      <c r="AY3" s="70"/>
      <c r="AZ3" s="70"/>
      <c r="BA3" s="70"/>
      <c r="BB3" s="70"/>
      <c r="BC3" s="70"/>
      <c r="BD3" s="70"/>
      <c r="BE3" s="70"/>
      <c r="BF3" s="70"/>
      <c r="BG3" s="70"/>
      <c r="BH3" s="70"/>
      <c r="BI3" s="70"/>
      <c r="BJ3" s="70"/>
      <c r="BK3" s="70"/>
      <c r="BL3" s="70"/>
      <c r="BM3" s="70"/>
      <c r="BN3" s="70"/>
      <c r="BO3" s="70"/>
      <c r="BP3" s="70"/>
      <c r="BQ3" s="70"/>
      <c r="BR3" s="70"/>
      <c r="BS3" s="70"/>
      <c r="BT3" s="70"/>
      <c r="BU3" s="70"/>
      <c r="BV3" s="70"/>
      <c r="BW3" s="70"/>
      <c r="BX3" s="70"/>
      <c r="BY3" s="70"/>
      <c r="BZ3" s="70"/>
      <c r="CA3" s="70"/>
      <c r="CB3" s="70"/>
      <c r="CC3" s="70"/>
      <c r="CD3" s="70"/>
      <c r="CE3" s="70"/>
      <c r="CF3" s="70"/>
      <c r="CG3" s="70"/>
      <c r="CH3" s="70"/>
      <c r="CI3" s="70"/>
      <c r="CJ3" s="70"/>
      <c r="CK3" s="70"/>
      <c r="CL3" s="70"/>
      <c r="CM3" s="70"/>
      <c r="CN3" s="70"/>
      <c r="CO3" s="70"/>
      <c r="CP3" s="70"/>
      <c r="CQ3" s="70"/>
      <c r="CR3" s="70"/>
      <c r="CS3" s="70"/>
      <c r="CT3" s="70"/>
      <c r="CU3" s="70"/>
      <c r="CV3" s="70"/>
    </row>
    <row r="4" spans="1:100" ht="6.95" customHeight="1" x14ac:dyDescent="0.15">
      <c r="A4" s="70"/>
      <c r="B4" s="70"/>
      <c r="C4" s="70"/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P4" s="70"/>
      <c r="Q4" s="70"/>
      <c r="R4" s="70"/>
      <c r="S4" s="70"/>
      <c r="T4" s="70"/>
      <c r="U4" s="70"/>
      <c r="V4" s="70"/>
      <c r="W4" s="70"/>
      <c r="X4" s="70"/>
      <c r="Y4" s="70"/>
      <c r="Z4" s="70"/>
      <c r="AA4" s="70"/>
      <c r="AB4" s="70"/>
      <c r="AC4" s="70"/>
      <c r="AD4" s="70"/>
      <c r="AE4" s="70"/>
      <c r="AF4" s="70"/>
      <c r="AG4" s="70"/>
      <c r="AH4" s="70"/>
      <c r="AI4" s="70"/>
      <c r="AJ4" s="70"/>
      <c r="AK4" s="70"/>
      <c r="AL4" s="70"/>
      <c r="AM4" s="70"/>
      <c r="AN4" s="70"/>
      <c r="AO4" s="70"/>
      <c r="AP4" s="70"/>
      <c r="AQ4" s="70"/>
      <c r="AR4" s="70"/>
      <c r="AS4" s="70"/>
      <c r="AT4" s="70"/>
      <c r="AU4" s="70"/>
      <c r="AV4" s="70"/>
      <c r="AW4" s="70"/>
      <c r="AX4" s="70"/>
      <c r="AY4" s="70"/>
      <c r="AZ4" s="70"/>
      <c r="BA4" s="70"/>
      <c r="BB4" s="70"/>
      <c r="BC4" s="70"/>
      <c r="BD4" s="70"/>
      <c r="BE4" s="70"/>
      <c r="BF4" s="70"/>
      <c r="BG4" s="70"/>
      <c r="BH4" s="70"/>
      <c r="BI4" s="70"/>
      <c r="BJ4" s="70"/>
      <c r="BK4" s="70"/>
      <c r="BL4" s="70"/>
      <c r="BM4" s="70"/>
      <c r="BN4" s="70"/>
      <c r="BO4" s="70"/>
      <c r="BP4" s="70"/>
      <c r="BQ4" s="70"/>
      <c r="BR4" s="70"/>
      <c r="BS4" s="70"/>
      <c r="BT4" s="70"/>
      <c r="BU4" s="70"/>
      <c r="BV4" s="70"/>
      <c r="BW4" s="70"/>
      <c r="BX4" s="70"/>
      <c r="BY4" s="70"/>
      <c r="BZ4" s="70"/>
      <c r="CA4" s="70"/>
      <c r="CB4" s="70"/>
      <c r="CC4" s="70"/>
      <c r="CD4" s="70"/>
      <c r="CE4" s="70"/>
      <c r="CF4" s="70"/>
      <c r="CG4" s="70"/>
      <c r="CH4" s="70"/>
      <c r="CI4" s="70"/>
      <c r="CJ4" s="70"/>
      <c r="CK4" s="70"/>
      <c r="CL4" s="70"/>
      <c r="CM4" s="70"/>
      <c r="CN4" s="70"/>
      <c r="CO4" s="70"/>
      <c r="CP4" s="70"/>
      <c r="CQ4" s="70"/>
      <c r="CR4" s="70"/>
      <c r="CS4" s="70"/>
      <c r="CT4" s="70"/>
      <c r="CU4" s="70"/>
      <c r="CV4" s="70"/>
    </row>
    <row r="6" spans="1:100" ht="6.95" customHeight="1" x14ac:dyDescent="0.15">
      <c r="B6" s="143"/>
      <c r="C6" s="144"/>
      <c r="D6" s="144"/>
      <c r="E6" s="144"/>
      <c r="F6" s="144"/>
      <c r="G6" s="145"/>
      <c r="H6" s="134" t="s">
        <v>48</v>
      </c>
      <c r="I6" s="134"/>
      <c r="J6" s="134"/>
      <c r="K6" s="134"/>
      <c r="L6" s="134"/>
      <c r="M6" s="134" t="s">
        <v>47</v>
      </c>
      <c r="N6" s="134"/>
      <c r="O6" s="134"/>
      <c r="P6" s="134"/>
      <c r="Q6" s="134"/>
      <c r="R6" s="134" t="s">
        <v>35</v>
      </c>
      <c r="S6" s="134"/>
      <c r="T6" s="134"/>
      <c r="U6" s="134"/>
      <c r="V6" s="134"/>
      <c r="W6" s="134" t="s">
        <v>43</v>
      </c>
      <c r="X6" s="134"/>
      <c r="Y6" s="134"/>
      <c r="Z6" s="134"/>
      <c r="AA6" s="134"/>
      <c r="AB6" s="134" t="s">
        <v>44</v>
      </c>
      <c r="AC6" s="134"/>
      <c r="AD6" s="134"/>
      <c r="AE6" s="134"/>
      <c r="AF6" s="134"/>
      <c r="AG6" s="134" t="s">
        <v>36</v>
      </c>
      <c r="AH6" s="134"/>
      <c r="AI6" s="134"/>
      <c r="AJ6" s="134"/>
      <c r="AK6" s="134"/>
      <c r="AL6" s="134" t="s">
        <v>27</v>
      </c>
      <c r="AM6" s="134"/>
      <c r="AN6" s="134"/>
      <c r="AO6" s="134"/>
      <c r="AP6" s="134"/>
      <c r="AQ6" s="134" t="s">
        <v>28</v>
      </c>
      <c r="AR6" s="134"/>
      <c r="AS6" s="134"/>
      <c r="AT6" s="134"/>
      <c r="AU6" s="134"/>
      <c r="AV6" s="134" t="s">
        <v>38</v>
      </c>
      <c r="AW6" s="134"/>
      <c r="AX6" s="134"/>
      <c r="AY6" s="134"/>
      <c r="AZ6" s="134"/>
      <c r="BA6" s="134" t="s">
        <v>39</v>
      </c>
      <c r="BB6" s="134"/>
      <c r="BC6" s="134"/>
      <c r="BD6" s="134"/>
      <c r="BE6" s="134"/>
      <c r="BF6" s="134" t="s">
        <v>40</v>
      </c>
      <c r="BG6" s="134"/>
      <c r="BH6" s="134"/>
      <c r="BI6" s="134"/>
      <c r="BJ6" s="134"/>
      <c r="BK6" s="134" t="s">
        <v>41</v>
      </c>
      <c r="BL6" s="134"/>
      <c r="BM6" s="134"/>
      <c r="BN6" s="134"/>
      <c r="BO6" s="158"/>
      <c r="BP6" s="134" t="s">
        <v>45</v>
      </c>
      <c r="BQ6" s="134"/>
      <c r="BR6" s="134"/>
      <c r="BS6" s="134"/>
      <c r="BT6" s="158"/>
      <c r="BU6" s="112" t="s">
        <v>0</v>
      </c>
      <c r="BV6" s="113"/>
      <c r="BW6" s="113"/>
      <c r="BX6" s="113" t="s">
        <v>1</v>
      </c>
      <c r="BY6" s="113"/>
      <c r="BZ6" s="113"/>
      <c r="CA6" s="113" t="s">
        <v>2</v>
      </c>
      <c r="CB6" s="113"/>
      <c r="CC6" s="119"/>
      <c r="CD6" s="116" t="s">
        <v>3</v>
      </c>
      <c r="CE6" s="117"/>
      <c r="CF6" s="118"/>
      <c r="CG6" s="114" t="s">
        <v>4</v>
      </c>
      <c r="CH6" s="113"/>
      <c r="CI6" s="113"/>
      <c r="CJ6" s="113" t="s">
        <v>5</v>
      </c>
      <c r="CK6" s="113"/>
      <c r="CL6" s="113"/>
      <c r="CM6" s="113" t="s">
        <v>6</v>
      </c>
      <c r="CN6" s="113"/>
      <c r="CO6" s="119"/>
      <c r="CP6" s="116" t="s">
        <v>7</v>
      </c>
      <c r="CQ6" s="117"/>
      <c r="CR6" s="118"/>
      <c r="CS6" s="114" t="s">
        <v>8</v>
      </c>
      <c r="CT6" s="113"/>
      <c r="CU6" s="115"/>
    </row>
    <row r="7" spans="1:100" ht="6.95" customHeight="1" x14ac:dyDescent="0.15">
      <c r="B7" s="146"/>
      <c r="C7" s="147"/>
      <c r="D7" s="147"/>
      <c r="E7" s="147"/>
      <c r="F7" s="147"/>
      <c r="G7" s="148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59"/>
      <c r="BP7" s="135"/>
      <c r="BQ7" s="135"/>
      <c r="BR7" s="135"/>
      <c r="BS7" s="135"/>
      <c r="BT7" s="159"/>
      <c r="BU7" s="112"/>
      <c r="BV7" s="113"/>
      <c r="BW7" s="113"/>
      <c r="BX7" s="113"/>
      <c r="BY7" s="113"/>
      <c r="BZ7" s="113"/>
      <c r="CA7" s="113"/>
      <c r="CB7" s="113"/>
      <c r="CC7" s="119"/>
      <c r="CD7" s="116"/>
      <c r="CE7" s="117"/>
      <c r="CF7" s="118"/>
      <c r="CG7" s="114"/>
      <c r="CH7" s="113"/>
      <c r="CI7" s="113"/>
      <c r="CJ7" s="113"/>
      <c r="CK7" s="113"/>
      <c r="CL7" s="113"/>
      <c r="CM7" s="113"/>
      <c r="CN7" s="113"/>
      <c r="CO7" s="119"/>
      <c r="CP7" s="116"/>
      <c r="CQ7" s="117"/>
      <c r="CR7" s="118"/>
      <c r="CS7" s="114"/>
      <c r="CT7" s="113"/>
      <c r="CU7" s="115"/>
    </row>
    <row r="8" spans="1:100" ht="6.95" customHeight="1" x14ac:dyDescent="0.15">
      <c r="B8" s="146"/>
      <c r="C8" s="147"/>
      <c r="D8" s="147"/>
      <c r="E8" s="147"/>
      <c r="F8" s="147"/>
      <c r="G8" s="148"/>
      <c r="H8" s="135"/>
      <c r="I8" s="135"/>
      <c r="J8" s="135"/>
      <c r="K8" s="135"/>
      <c r="L8" s="135"/>
      <c r="M8" s="135"/>
      <c r="N8" s="135"/>
      <c r="O8" s="135"/>
      <c r="P8" s="135"/>
      <c r="Q8" s="135"/>
      <c r="R8" s="135"/>
      <c r="S8" s="135"/>
      <c r="T8" s="135"/>
      <c r="U8" s="135"/>
      <c r="V8" s="135"/>
      <c r="W8" s="135"/>
      <c r="X8" s="135"/>
      <c r="Y8" s="135"/>
      <c r="Z8" s="135"/>
      <c r="AA8" s="135"/>
      <c r="AB8" s="135"/>
      <c r="AC8" s="135"/>
      <c r="AD8" s="135"/>
      <c r="AE8" s="135"/>
      <c r="AF8" s="135"/>
      <c r="AG8" s="135"/>
      <c r="AH8" s="135"/>
      <c r="AI8" s="135"/>
      <c r="AJ8" s="135"/>
      <c r="AK8" s="135"/>
      <c r="AL8" s="135"/>
      <c r="AM8" s="135"/>
      <c r="AN8" s="135"/>
      <c r="AO8" s="135"/>
      <c r="AP8" s="135"/>
      <c r="AQ8" s="135"/>
      <c r="AR8" s="135"/>
      <c r="AS8" s="135"/>
      <c r="AT8" s="135"/>
      <c r="AU8" s="135"/>
      <c r="AV8" s="135"/>
      <c r="AW8" s="135"/>
      <c r="AX8" s="135"/>
      <c r="AY8" s="135"/>
      <c r="AZ8" s="135"/>
      <c r="BA8" s="135"/>
      <c r="BB8" s="135"/>
      <c r="BC8" s="135"/>
      <c r="BD8" s="135"/>
      <c r="BE8" s="135"/>
      <c r="BF8" s="135"/>
      <c r="BG8" s="135"/>
      <c r="BH8" s="135"/>
      <c r="BI8" s="135"/>
      <c r="BJ8" s="135"/>
      <c r="BK8" s="135"/>
      <c r="BL8" s="135"/>
      <c r="BM8" s="135"/>
      <c r="BN8" s="135"/>
      <c r="BO8" s="159"/>
      <c r="BP8" s="135"/>
      <c r="BQ8" s="135"/>
      <c r="BR8" s="135"/>
      <c r="BS8" s="135"/>
      <c r="BT8" s="159"/>
      <c r="BU8" s="112"/>
      <c r="BV8" s="113"/>
      <c r="BW8" s="113"/>
      <c r="BX8" s="113"/>
      <c r="BY8" s="113"/>
      <c r="BZ8" s="113"/>
      <c r="CA8" s="113"/>
      <c r="CB8" s="113"/>
      <c r="CC8" s="119"/>
      <c r="CD8" s="116"/>
      <c r="CE8" s="117"/>
      <c r="CF8" s="118"/>
      <c r="CG8" s="114"/>
      <c r="CH8" s="113"/>
      <c r="CI8" s="113"/>
      <c r="CJ8" s="113"/>
      <c r="CK8" s="113"/>
      <c r="CL8" s="113"/>
      <c r="CM8" s="113"/>
      <c r="CN8" s="113"/>
      <c r="CO8" s="119"/>
      <c r="CP8" s="116"/>
      <c r="CQ8" s="117"/>
      <c r="CR8" s="118"/>
      <c r="CS8" s="114"/>
      <c r="CT8" s="113"/>
      <c r="CU8" s="115"/>
    </row>
    <row r="9" spans="1:100" ht="6.95" customHeight="1" x14ac:dyDescent="0.15">
      <c r="B9" s="149"/>
      <c r="C9" s="150"/>
      <c r="D9" s="150"/>
      <c r="E9" s="150"/>
      <c r="F9" s="150"/>
      <c r="G9" s="151"/>
      <c r="H9" s="136"/>
      <c r="I9" s="136"/>
      <c r="J9" s="136"/>
      <c r="K9" s="136"/>
      <c r="L9" s="136"/>
      <c r="M9" s="136"/>
      <c r="N9" s="136"/>
      <c r="O9" s="136"/>
      <c r="P9" s="136"/>
      <c r="Q9" s="136"/>
      <c r="R9" s="136"/>
      <c r="S9" s="136"/>
      <c r="T9" s="136"/>
      <c r="U9" s="136"/>
      <c r="V9" s="136"/>
      <c r="W9" s="136"/>
      <c r="X9" s="136"/>
      <c r="Y9" s="136"/>
      <c r="Z9" s="136"/>
      <c r="AA9" s="136"/>
      <c r="AB9" s="136"/>
      <c r="AC9" s="136"/>
      <c r="AD9" s="136"/>
      <c r="AE9" s="136"/>
      <c r="AF9" s="136"/>
      <c r="AG9" s="136"/>
      <c r="AH9" s="136"/>
      <c r="AI9" s="136"/>
      <c r="AJ9" s="136"/>
      <c r="AK9" s="136"/>
      <c r="AL9" s="136"/>
      <c r="AM9" s="136"/>
      <c r="AN9" s="136"/>
      <c r="AO9" s="136"/>
      <c r="AP9" s="136"/>
      <c r="AQ9" s="136"/>
      <c r="AR9" s="136"/>
      <c r="AS9" s="136"/>
      <c r="AT9" s="136"/>
      <c r="AU9" s="136"/>
      <c r="AV9" s="136"/>
      <c r="AW9" s="136"/>
      <c r="AX9" s="136"/>
      <c r="AY9" s="136"/>
      <c r="AZ9" s="136"/>
      <c r="BA9" s="136"/>
      <c r="BB9" s="136"/>
      <c r="BC9" s="136"/>
      <c r="BD9" s="136"/>
      <c r="BE9" s="136"/>
      <c r="BF9" s="136"/>
      <c r="BG9" s="136"/>
      <c r="BH9" s="136"/>
      <c r="BI9" s="136"/>
      <c r="BJ9" s="136"/>
      <c r="BK9" s="136"/>
      <c r="BL9" s="136"/>
      <c r="BM9" s="136"/>
      <c r="BN9" s="136"/>
      <c r="BO9" s="160"/>
      <c r="BP9" s="136"/>
      <c r="BQ9" s="136"/>
      <c r="BR9" s="136"/>
      <c r="BS9" s="136"/>
      <c r="BT9" s="160"/>
      <c r="BU9" s="112"/>
      <c r="BV9" s="113"/>
      <c r="BW9" s="113"/>
      <c r="BX9" s="113"/>
      <c r="BY9" s="113"/>
      <c r="BZ9" s="113"/>
      <c r="CA9" s="113"/>
      <c r="CB9" s="113"/>
      <c r="CC9" s="119"/>
      <c r="CD9" s="116"/>
      <c r="CE9" s="117"/>
      <c r="CF9" s="118"/>
      <c r="CG9" s="114"/>
      <c r="CH9" s="113"/>
      <c r="CI9" s="113"/>
      <c r="CJ9" s="113"/>
      <c r="CK9" s="113"/>
      <c r="CL9" s="113"/>
      <c r="CM9" s="113"/>
      <c r="CN9" s="113"/>
      <c r="CO9" s="119"/>
      <c r="CP9" s="116"/>
      <c r="CQ9" s="117"/>
      <c r="CR9" s="118"/>
      <c r="CS9" s="114"/>
      <c r="CT9" s="113"/>
      <c r="CU9" s="115"/>
    </row>
    <row r="10" spans="1:100" ht="6.95" customHeight="1" x14ac:dyDescent="0.15">
      <c r="B10" s="152" t="str">
        <f>H6</f>
        <v>FC大垣K'</v>
      </c>
      <c r="C10" s="153"/>
      <c r="D10" s="153"/>
      <c r="E10" s="153"/>
      <c r="F10" s="153"/>
      <c r="G10" s="154"/>
      <c r="H10" s="161"/>
      <c r="I10" s="162"/>
      <c r="J10" s="162"/>
      <c r="K10" s="162"/>
      <c r="L10" s="163"/>
      <c r="M10" s="16"/>
      <c r="N10" s="14"/>
      <c r="O10" s="14"/>
      <c r="P10" s="14"/>
      <c r="Q10" s="27"/>
      <c r="R10" s="16"/>
      <c r="S10" s="14"/>
      <c r="T10" s="14"/>
      <c r="U10" s="14"/>
      <c r="V10" s="27"/>
      <c r="W10" s="16"/>
      <c r="X10" s="14"/>
      <c r="Y10" s="14"/>
      <c r="Z10" s="14"/>
      <c r="AA10" s="27"/>
      <c r="AB10" s="16" t="s">
        <v>50</v>
      </c>
      <c r="AC10" s="14"/>
      <c r="AD10" s="14"/>
      <c r="AE10" s="14"/>
      <c r="AF10" s="27"/>
      <c r="AG10" s="16"/>
      <c r="AH10" s="14"/>
      <c r="AI10" s="14"/>
      <c r="AJ10" s="14"/>
      <c r="AK10" s="27"/>
      <c r="AL10" s="16"/>
      <c r="AM10" s="14"/>
      <c r="AN10" s="14"/>
      <c r="AO10" s="14"/>
      <c r="AP10" s="27"/>
      <c r="AQ10" s="30" t="s">
        <v>49</v>
      </c>
      <c r="AR10" s="30"/>
      <c r="AS10" s="30"/>
      <c r="AT10" s="30"/>
      <c r="AU10" s="31"/>
      <c r="AV10" s="30" t="s">
        <v>49</v>
      </c>
      <c r="AW10" s="30"/>
      <c r="AX10" s="30"/>
      <c r="AY10" s="30"/>
      <c r="AZ10" s="31"/>
      <c r="BA10" s="16"/>
      <c r="BB10" s="14"/>
      <c r="BC10" s="14"/>
      <c r="BD10" s="14"/>
      <c r="BE10" s="27"/>
      <c r="BF10" s="16"/>
      <c r="BG10" s="14"/>
      <c r="BH10" s="14"/>
      <c r="BI10" s="14"/>
      <c r="BJ10" s="27"/>
      <c r="BK10" s="16"/>
      <c r="BL10" s="14"/>
      <c r="BM10" s="14"/>
      <c r="BN10" s="14"/>
      <c r="BO10" s="14"/>
      <c r="BP10" s="16"/>
      <c r="BQ10" s="14"/>
      <c r="BR10" s="14"/>
      <c r="BS10" s="14"/>
      <c r="BT10" s="14"/>
      <c r="BU10" s="108">
        <f>COUNTIF(H10:BT11,"○")</f>
        <v>2</v>
      </c>
      <c r="BV10" s="106"/>
      <c r="BW10" s="106"/>
      <c r="BX10" s="106">
        <f>COUNTIF(H10:BT11,"△")</f>
        <v>1</v>
      </c>
      <c r="BY10" s="106"/>
      <c r="BZ10" s="106"/>
      <c r="CA10" s="106">
        <f>COUNTIF(H10:BT11,"●")</f>
        <v>0</v>
      </c>
      <c r="CB10" s="106"/>
      <c r="CC10" s="107"/>
      <c r="CD10" s="109">
        <f>BU10*3+BX10</f>
        <v>7</v>
      </c>
      <c r="CE10" s="110"/>
      <c r="CF10" s="111"/>
      <c r="CG10" s="105">
        <f>SUM(H12,M12,R12,W12,AB12,AG12,AL12,AQ12,AV12,BA12,BF12,BK12,BP12)</f>
        <v>11</v>
      </c>
      <c r="CH10" s="106"/>
      <c r="CI10" s="106"/>
      <c r="CJ10" s="106">
        <f>SUM(K12,P12,U12,Z12,AE12,AJ12,AO12,AT12,AY12,BD12,BI12,BN12,BS12)</f>
        <v>6</v>
      </c>
      <c r="CK10" s="106"/>
      <c r="CL10" s="106"/>
      <c r="CM10" s="106">
        <f>SUM(CG10-CJ10)</f>
        <v>5</v>
      </c>
      <c r="CN10" s="106"/>
      <c r="CO10" s="137"/>
      <c r="CP10" s="102"/>
      <c r="CQ10" s="103"/>
      <c r="CR10" s="104"/>
      <c r="CS10" s="105">
        <f>COUNTBLANK(H10:BT11)-118</f>
        <v>9</v>
      </c>
      <c r="CT10" s="106"/>
      <c r="CU10" s="107"/>
    </row>
    <row r="11" spans="1:100" ht="6.95" customHeight="1" x14ac:dyDescent="0.15">
      <c r="B11" s="155"/>
      <c r="C11" s="156"/>
      <c r="D11" s="156"/>
      <c r="E11" s="156"/>
      <c r="F11" s="156"/>
      <c r="G11" s="157"/>
      <c r="H11" s="164"/>
      <c r="I11" s="22"/>
      <c r="J11" s="22"/>
      <c r="K11" s="22"/>
      <c r="L11" s="23"/>
      <c r="M11" s="16"/>
      <c r="N11" s="14"/>
      <c r="O11" s="14"/>
      <c r="P11" s="14"/>
      <c r="Q11" s="27"/>
      <c r="R11" s="16"/>
      <c r="S11" s="14"/>
      <c r="T11" s="14"/>
      <c r="U11" s="14"/>
      <c r="V11" s="27"/>
      <c r="W11" s="16"/>
      <c r="X11" s="14"/>
      <c r="Y11" s="14"/>
      <c r="Z11" s="14"/>
      <c r="AA11" s="27"/>
      <c r="AB11" s="16"/>
      <c r="AC11" s="14"/>
      <c r="AD11" s="14"/>
      <c r="AE11" s="14"/>
      <c r="AF11" s="27"/>
      <c r="AG11" s="16"/>
      <c r="AH11" s="14"/>
      <c r="AI11" s="14"/>
      <c r="AJ11" s="14"/>
      <c r="AK11" s="27"/>
      <c r="AL11" s="16"/>
      <c r="AM11" s="14"/>
      <c r="AN11" s="14"/>
      <c r="AO11" s="14"/>
      <c r="AP11" s="27"/>
      <c r="AQ11" s="14"/>
      <c r="AR11" s="14"/>
      <c r="AS11" s="14"/>
      <c r="AT11" s="14"/>
      <c r="AU11" s="27"/>
      <c r="AV11" s="14"/>
      <c r="AW11" s="14"/>
      <c r="AX11" s="14"/>
      <c r="AY11" s="14"/>
      <c r="AZ11" s="27"/>
      <c r="BA11" s="16"/>
      <c r="BB11" s="14"/>
      <c r="BC11" s="14"/>
      <c r="BD11" s="14"/>
      <c r="BE11" s="27"/>
      <c r="BF11" s="16"/>
      <c r="BG11" s="14"/>
      <c r="BH11" s="14"/>
      <c r="BI11" s="14"/>
      <c r="BJ11" s="27"/>
      <c r="BK11" s="16"/>
      <c r="BL11" s="14"/>
      <c r="BM11" s="14"/>
      <c r="BN11" s="14"/>
      <c r="BO11" s="14"/>
      <c r="BP11" s="16"/>
      <c r="BQ11" s="14"/>
      <c r="BR11" s="14"/>
      <c r="BS11" s="14"/>
      <c r="BT11" s="14"/>
      <c r="BU11" s="74"/>
      <c r="BV11" s="75"/>
      <c r="BW11" s="75"/>
      <c r="BX11" s="75"/>
      <c r="BY11" s="75"/>
      <c r="BZ11" s="75"/>
      <c r="CA11" s="75"/>
      <c r="CB11" s="75"/>
      <c r="CC11" s="76"/>
      <c r="CD11" s="99"/>
      <c r="CE11" s="100"/>
      <c r="CF11" s="101"/>
      <c r="CG11" s="84"/>
      <c r="CH11" s="75"/>
      <c r="CI11" s="75"/>
      <c r="CJ11" s="75"/>
      <c r="CK11" s="75"/>
      <c r="CL11" s="75"/>
      <c r="CM11" s="75"/>
      <c r="CN11" s="75"/>
      <c r="CO11" s="80"/>
      <c r="CP11" s="71"/>
      <c r="CQ11" s="72"/>
      <c r="CR11" s="73"/>
      <c r="CS11" s="84"/>
      <c r="CT11" s="75"/>
      <c r="CU11" s="76"/>
    </row>
    <row r="12" spans="1:100" ht="6.95" customHeight="1" x14ac:dyDescent="0.15">
      <c r="B12" s="155"/>
      <c r="C12" s="156"/>
      <c r="D12" s="156"/>
      <c r="E12" s="156"/>
      <c r="F12" s="156"/>
      <c r="G12" s="157"/>
      <c r="H12" s="164"/>
      <c r="I12" s="22"/>
      <c r="J12" s="22"/>
      <c r="K12" s="22"/>
      <c r="L12" s="23"/>
      <c r="M12" s="16"/>
      <c r="N12" s="14"/>
      <c r="O12" s="14"/>
      <c r="P12" s="14"/>
      <c r="Q12" s="27"/>
      <c r="R12" s="16"/>
      <c r="S12" s="14"/>
      <c r="T12" s="14"/>
      <c r="U12" s="14"/>
      <c r="V12" s="27"/>
      <c r="W12" s="16"/>
      <c r="X12" s="14"/>
      <c r="Y12" s="14"/>
      <c r="Z12" s="14"/>
      <c r="AA12" s="27"/>
      <c r="AB12" s="16">
        <v>1</v>
      </c>
      <c r="AC12" s="14"/>
      <c r="AD12" s="14" t="s">
        <v>51</v>
      </c>
      <c r="AE12" s="14">
        <v>1</v>
      </c>
      <c r="AF12" s="27"/>
      <c r="AG12" s="16"/>
      <c r="AH12" s="14"/>
      <c r="AI12" s="14"/>
      <c r="AJ12" s="14"/>
      <c r="AK12" s="27"/>
      <c r="AL12" s="16"/>
      <c r="AM12" s="14"/>
      <c r="AN12" s="14"/>
      <c r="AO12" s="14"/>
      <c r="AP12" s="27"/>
      <c r="AQ12" s="16">
        <v>4</v>
      </c>
      <c r="AR12" s="14"/>
      <c r="AS12" s="14" t="s">
        <v>51</v>
      </c>
      <c r="AT12" s="14">
        <v>3</v>
      </c>
      <c r="AU12" s="27"/>
      <c r="AV12" s="16">
        <v>6</v>
      </c>
      <c r="AW12" s="14"/>
      <c r="AX12" s="14" t="s">
        <v>54</v>
      </c>
      <c r="AY12" s="14">
        <v>2</v>
      </c>
      <c r="AZ12" s="27"/>
      <c r="BA12" s="16"/>
      <c r="BB12" s="14"/>
      <c r="BC12" s="14"/>
      <c r="BD12" s="14"/>
      <c r="BE12" s="27"/>
      <c r="BF12" s="16"/>
      <c r="BG12" s="14"/>
      <c r="BH12" s="14"/>
      <c r="BI12" s="14"/>
      <c r="BJ12" s="27"/>
      <c r="BK12" s="16"/>
      <c r="BL12" s="14"/>
      <c r="BM12" s="14"/>
      <c r="BN12" s="14"/>
      <c r="BO12" s="14"/>
      <c r="BP12" s="16"/>
      <c r="BQ12" s="14"/>
      <c r="BR12" s="14"/>
      <c r="BS12" s="14"/>
      <c r="BT12" s="14"/>
      <c r="BU12" s="74"/>
      <c r="BV12" s="75"/>
      <c r="BW12" s="75"/>
      <c r="BX12" s="75"/>
      <c r="BY12" s="75"/>
      <c r="BZ12" s="75"/>
      <c r="CA12" s="75"/>
      <c r="CB12" s="75"/>
      <c r="CC12" s="76"/>
      <c r="CD12" s="99"/>
      <c r="CE12" s="100"/>
      <c r="CF12" s="101"/>
      <c r="CG12" s="84"/>
      <c r="CH12" s="75"/>
      <c r="CI12" s="75"/>
      <c r="CJ12" s="75"/>
      <c r="CK12" s="75"/>
      <c r="CL12" s="75"/>
      <c r="CM12" s="75"/>
      <c r="CN12" s="75"/>
      <c r="CO12" s="80"/>
      <c r="CP12" s="71"/>
      <c r="CQ12" s="72"/>
      <c r="CR12" s="73"/>
      <c r="CS12" s="84"/>
      <c r="CT12" s="75"/>
      <c r="CU12" s="76"/>
    </row>
    <row r="13" spans="1:100" ht="6.95" customHeight="1" x14ac:dyDescent="0.15">
      <c r="B13" s="155"/>
      <c r="C13" s="156"/>
      <c r="D13" s="156"/>
      <c r="E13" s="156"/>
      <c r="F13" s="156"/>
      <c r="G13" s="157"/>
      <c r="H13" s="165"/>
      <c r="I13" s="25"/>
      <c r="J13" s="25"/>
      <c r="K13" s="25"/>
      <c r="L13" s="26"/>
      <c r="M13" s="16"/>
      <c r="N13" s="14"/>
      <c r="O13" s="15"/>
      <c r="P13" s="14"/>
      <c r="Q13" s="27"/>
      <c r="R13" s="16"/>
      <c r="S13" s="14"/>
      <c r="T13" s="15"/>
      <c r="U13" s="14"/>
      <c r="V13" s="27"/>
      <c r="W13" s="16"/>
      <c r="X13" s="14"/>
      <c r="Y13" s="15"/>
      <c r="Z13" s="14"/>
      <c r="AA13" s="27"/>
      <c r="AB13" s="16"/>
      <c r="AC13" s="14"/>
      <c r="AD13" s="15"/>
      <c r="AE13" s="14"/>
      <c r="AF13" s="27"/>
      <c r="AG13" s="16"/>
      <c r="AH13" s="14"/>
      <c r="AI13" s="15"/>
      <c r="AJ13" s="14"/>
      <c r="AK13" s="27"/>
      <c r="AL13" s="16"/>
      <c r="AM13" s="14"/>
      <c r="AN13" s="15"/>
      <c r="AO13" s="14"/>
      <c r="AP13" s="27"/>
      <c r="AQ13" s="16"/>
      <c r="AR13" s="14"/>
      <c r="AS13" s="15"/>
      <c r="AT13" s="14"/>
      <c r="AU13" s="27"/>
      <c r="AV13" s="16"/>
      <c r="AW13" s="14"/>
      <c r="AX13" s="15"/>
      <c r="AY13" s="14"/>
      <c r="AZ13" s="27"/>
      <c r="BA13" s="16"/>
      <c r="BB13" s="14"/>
      <c r="BC13" s="15"/>
      <c r="BD13" s="14"/>
      <c r="BE13" s="27"/>
      <c r="BF13" s="16"/>
      <c r="BG13" s="14"/>
      <c r="BH13" s="15"/>
      <c r="BI13" s="14"/>
      <c r="BJ13" s="27"/>
      <c r="BK13" s="16"/>
      <c r="BL13" s="14"/>
      <c r="BM13" s="15"/>
      <c r="BN13" s="14"/>
      <c r="BO13" s="14"/>
      <c r="BP13" s="16"/>
      <c r="BQ13" s="14"/>
      <c r="BR13" s="15"/>
      <c r="BS13" s="14"/>
      <c r="BT13" s="14"/>
      <c r="BU13" s="74"/>
      <c r="BV13" s="75"/>
      <c r="BW13" s="75"/>
      <c r="BX13" s="75"/>
      <c r="BY13" s="75"/>
      <c r="BZ13" s="75"/>
      <c r="CA13" s="75"/>
      <c r="CB13" s="75"/>
      <c r="CC13" s="76"/>
      <c r="CD13" s="99"/>
      <c r="CE13" s="100"/>
      <c r="CF13" s="101"/>
      <c r="CG13" s="84"/>
      <c r="CH13" s="75"/>
      <c r="CI13" s="75"/>
      <c r="CJ13" s="75"/>
      <c r="CK13" s="75"/>
      <c r="CL13" s="75"/>
      <c r="CM13" s="75"/>
      <c r="CN13" s="75"/>
      <c r="CO13" s="80"/>
      <c r="CP13" s="71"/>
      <c r="CQ13" s="72"/>
      <c r="CR13" s="73"/>
      <c r="CS13" s="85"/>
      <c r="CT13" s="78"/>
      <c r="CU13" s="79"/>
    </row>
    <row r="14" spans="1:100" ht="6.95" customHeight="1" x14ac:dyDescent="0.15">
      <c r="B14" s="122" t="str">
        <f>M6</f>
        <v>FCV可児</v>
      </c>
      <c r="C14" s="123"/>
      <c r="D14" s="123"/>
      <c r="E14" s="123"/>
      <c r="F14" s="123"/>
      <c r="G14" s="124"/>
      <c r="H14" s="30"/>
      <c r="I14" s="30"/>
      <c r="J14" s="30"/>
      <c r="K14" s="30"/>
      <c r="L14" s="31"/>
      <c r="M14" s="18"/>
      <c r="N14" s="19"/>
      <c r="O14" s="19"/>
      <c r="P14" s="19"/>
      <c r="Q14" s="20"/>
      <c r="R14" s="29"/>
      <c r="S14" s="30"/>
      <c r="T14" s="30"/>
      <c r="U14" s="30"/>
      <c r="V14" s="31"/>
      <c r="W14" s="29"/>
      <c r="X14" s="30"/>
      <c r="Y14" s="30"/>
      <c r="Z14" s="30"/>
      <c r="AA14" s="31"/>
      <c r="AB14" s="29"/>
      <c r="AC14" s="30"/>
      <c r="AD14" s="30"/>
      <c r="AE14" s="30"/>
      <c r="AF14" s="31"/>
      <c r="AG14" s="29"/>
      <c r="AH14" s="30"/>
      <c r="AI14" s="30"/>
      <c r="AJ14" s="30"/>
      <c r="AK14" s="31"/>
      <c r="AL14" s="30" t="s">
        <v>49</v>
      </c>
      <c r="AM14" s="30"/>
      <c r="AN14" s="30"/>
      <c r="AO14" s="30"/>
      <c r="AP14" s="31"/>
      <c r="AQ14" s="29"/>
      <c r="AR14" s="30"/>
      <c r="AS14" s="30"/>
      <c r="AT14" s="30"/>
      <c r="AU14" s="31"/>
      <c r="AV14" s="29"/>
      <c r="AW14" s="30"/>
      <c r="AX14" s="30"/>
      <c r="AY14" s="30"/>
      <c r="AZ14" s="31"/>
      <c r="BA14" s="29"/>
      <c r="BB14" s="30"/>
      <c r="BC14" s="30"/>
      <c r="BD14" s="30"/>
      <c r="BE14" s="31"/>
      <c r="BF14" s="29"/>
      <c r="BG14" s="30"/>
      <c r="BH14" s="30"/>
      <c r="BI14" s="30"/>
      <c r="BJ14" s="31"/>
      <c r="BK14" s="29"/>
      <c r="BL14" s="30"/>
      <c r="BM14" s="30"/>
      <c r="BN14" s="30"/>
      <c r="BO14" s="31"/>
      <c r="BP14" s="29"/>
      <c r="BQ14" s="30"/>
      <c r="BR14" s="30"/>
      <c r="BS14" s="30"/>
      <c r="BT14" s="31"/>
      <c r="BU14" s="86">
        <f>COUNTIF(H14:BT15,"○")</f>
        <v>1</v>
      </c>
      <c r="BV14" s="87"/>
      <c r="BW14" s="85"/>
      <c r="BX14" s="93">
        <f>COUNTIF(H14:BT15,"△")</f>
        <v>0</v>
      </c>
      <c r="BY14" s="87"/>
      <c r="BZ14" s="85"/>
      <c r="CA14" s="93">
        <f>COUNTIF(H14:BT15,"●")</f>
        <v>0</v>
      </c>
      <c r="CB14" s="87"/>
      <c r="CC14" s="96"/>
      <c r="CD14" s="99">
        <f t="shared" ref="CD14" si="0">BU14*3+BX14</f>
        <v>3</v>
      </c>
      <c r="CE14" s="100"/>
      <c r="CF14" s="101"/>
      <c r="CG14" s="84">
        <f>SUM(H16,M16,R16,W16,AB16,AG16,AL16,AQ16,AV16,BA16,BF16,BK16,BP16)</f>
        <v>4</v>
      </c>
      <c r="CH14" s="75"/>
      <c r="CI14" s="75"/>
      <c r="CJ14" s="75">
        <f>SUM(K16,P16,U16,Z16,AE16,AJ16,AO16,AT16,AY16,BD16,BI16,BN16,BS16)</f>
        <v>1</v>
      </c>
      <c r="CK14" s="75"/>
      <c r="CL14" s="75"/>
      <c r="CM14" s="75">
        <f t="shared" ref="CM14" si="1">SUM(CG14-CJ14)</f>
        <v>3</v>
      </c>
      <c r="CN14" s="75"/>
      <c r="CO14" s="80"/>
      <c r="CP14" s="71"/>
      <c r="CQ14" s="72"/>
      <c r="CR14" s="73"/>
      <c r="CS14" s="74">
        <f t="shared" ref="CS14" si="2">COUNTBLANK(H14:BT15)-118</f>
        <v>11</v>
      </c>
      <c r="CT14" s="75"/>
      <c r="CU14" s="76"/>
    </row>
    <row r="15" spans="1:100" ht="6.95" customHeight="1" x14ac:dyDescent="0.15">
      <c r="B15" s="122"/>
      <c r="C15" s="123"/>
      <c r="D15" s="123"/>
      <c r="E15" s="123"/>
      <c r="F15" s="123"/>
      <c r="G15" s="124"/>
      <c r="H15" s="14"/>
      <c r="I15" s="14"/>
      <c r="J15" s="14"/>
      <c r="K15" s="14"/>
      <c r="L15" s="27"/>
      <c r="M15" s="21"/>
      <c r="N15" s="22"/>
      <c r="O15" s="22"/>
      <c r="P15" s="22"/>
      <c r="Q15" s="23"/>
      <c r="R15" s="16"/>
      <c r="S15" s="14"/>
      <c r="T15" s="14"/>
      <c r="U15" s="14"/>
      <c r="V15" s="27"/>
      <c r="W15" s="16"/>
      <c r="X15" s="14"/>
      <c r="Y15" s="14"/>
      <c r="Z15" s="14"/>
      <c r="AA15" s="27"/>
      <c r="AB15" s="16"/>
      <c r="AC15" s="14"/>
      <c r="AD15" s="14"/>
      <c r="AE15" s="14"/>
      <c r="AF15" s="27"/>
      <c r="AG15" s="16"/>
      <c r="AH15" s="14"/>
      <c r="AI15" s="14"/>
      <c r="AJ15" s="14"/>
      <c r="AK15" s="27"/>
      <c r="AL15" s="14"/>
      <c r="AM15" s="14"/>
      <c r="AN15" s="14"/>
      <c r="AO15" s="14"/>
      <c r="AP15" s="27"/>
      <c r="AQ15" s="16"/>
      <c r="AR15" s="14"/>
      <c r="AS15" s="14"/>
      <c r="AT15" s="14"/>
      <c r="AU15" s="27"/>
      <c r="AV15" s="16"/>
      <c r="AW15" s="14"/>
      <c r="AX15" s="14"/>
      <c r="AY15" s="14"/>
      <c r="AZ15" s="27"/>
      <c r="BA15" s="16"/>
      <c r="BB15" s="14"/>
      <c r="BC15" s="14"/>
      <c r="BD15" s="14"/>
      <c r="BE15" s="27"/>
      <c r="BF15" s="16"/>
      <c r="BG15" s="14"/>
      <c r="BH15" s="14"/>
      <c r="BI15" s="14"/>
      <c r="BJ15" s="27"/>
      <c r="BK15" s="16"/>
      <c r="BL15" s="14"/>
      <c r="BM15" s="14"/>
      <c r="BN15" s="14"/>
      <c r="BO15" s="27"/>
      <c r="BP15" s="16"/>
      <c r="BQ15" s="14"/>
      <c r="BR15" s="14"/>
      <c r="BS15" s="14"/>
      <c r="BT15" s="27"/>
      <c r="BU15" s="88"/>
      <c r="BV15" s="89"/>
      <c r="BW15" s="90"/>
      <c r="BX15" s="94"/>
      <c r="BY15" s="89"/>
      <c r="BZ15" s="90"/>
      <c r="CA15" s="94"/>
      <c r="CB15" s="89"/>
      <c r="CC15" s="97"/>
      <c r="CD15" s="99"/>
      <c r="CE15" s="100"/>
      <c r="CF15" s="101"/>
      <c r="CG15" s="84"/>
      <c r="CH15" s="75"/>
      <c r="CI15" s="75"/>
      <c r="CJ15" s="75"/>
      <c r="CK15" s="75"/>
      <c r="CL15" s="75"/>
      <c r="CM15" s="75"/>
      <c r="CN15" s="75"/>
      <c r="CO15" s="80"/>
      <c r="CP15" s="71"/>
      <c r="CQ15" s="72"/>
      <c r="CR15" s="73"/>
      <c r="CS15" s="74"/>
      <c r="CT15" s="75"/>
      <c r="CU15" s="76"/>
    </row>
    <row r="16" spans="1:100" ht="6.95" customHeight="1" x14ac:dyDescent="0.15">
      <c r="B16" s="122"/>
      <c r="C16" s="123"/>
      <c r="D16" s="123"/>
      <c r="E16" s="123"/>
      <c r="F16" s="123"/>
      <c r="G16" s="124"/>
      <c r="H16" s="14"/>
      <c r="I16" s="14"/>
      <c r="J16" s="14"/>
      <c r="K16" s="14"/>
      <c r="L16" s="27"/>
      <c r="M16" s="21"/>
      <c r="N16" s="22"/>
      <c r="O16" s="22"/>
      <c r="P16" s="22"/>
      <c r="Q16" s="23"/>
      <c r="R16" s="16"/>
      <c r="S16" s="14"/>
      <c r="T16" s="14"/>
      <c r="U16" s="14"/>
      <c r="V16" s="27"/>
      <c r="W16" s="16"/>
      <c r="X16" s="14"/>
      <c r="Y16" s="14"/>
      <c r="Z16" s="14"/>
      <c r="AA16" s="27"/>
      <c r="AB16" s="16"/>
      <c r="AC16" s="14"/>
      <c r="AD16" s="14"/>
      <c r="AE16" s="14"/>
      <c r="AF16" s="27"/>
      <c r="AG16" s="16"/>
      <c r="AH16" s="14"/>
      <c r="AI16" s="14"/>
      <c r="AJ16" s="14"/>
      <c r="AK16" s="27"/>
      <c r="AL16" s="16">
        <v>4</v>
      </c>
      <c r="AM16" s="14"/>
      <c r="AN16" s="14" t="s">
        <v>55</v>
      </c>
      <c r="AO16" s="14">
        <v>1</v>
      </c>
      <c r="AP16" s="27"/>
      <c r="AQ16" s="16"/>
      <c r="AR16" s="14"/>
      <c r="AS16" s="14"/>
      <c r="AT16" s="14"/>
      <c r="AU16" s="27"/>
      <c r="AV16" s="16"/>
      <c r="AW16" s="14"/>
      <c r="AX16" s="14"/>
      <c r="AY16" s="14"/>
      <c r="AZ16" s="27"/>
      <c r="BA16" s="16"/>
      <c r="BB16" s="14"/>
      <c r="BC16" s="14"/>
      <c r="BD16" s="14"/>
      <c r="BE16" s="27"/>
      <c r="BF16" s="16"/>
      <c r="BG16" s="14"/>
      <c r="BH16" s="14"/>
      <c r="BI16" s="14"/>
      <c r="BJ16" s="27"/>
      <c r="BK16" s="16"/>
      <c r="BL16" s="14"/>
      <c r="BM16" s="14"/>
      <c r="BN16" s="14"/>
      <c r="BO16" s="27"/>
      <c r="BP16" s="16"/>
      <c r="BQ16" s="14"/>
      <c r="BR16" s="14"/>
      <c r="BS16" s="14"/>
      <c r="BT16" s="27"/>
      <c r="BU16" s="88"/>
      <c r="BV16" s="89"/>
      <c r="BW16" s="90"/>
      <c r="BX16" s="94"/>
      <c r="BY16" s="89"/>
      <c r="BZ16" s="90"/>
      <c r="CA16" s="94"/>
      <c r="CB16" s="89"/>
      <c r="CC16" s="97"/>
      <c r="CD16" s="99"/>
      <c r="CE16" s="100"/>
      <c r="CF16" s="101"/>
      <c r="CG16" s="84"/>
      <c r="CH16" s="75"/>
      <c r="CI16" s="75"/>
      <c r="CJ16" s="75"/>
      <c r="CK16" s="75"/>
      <c r="CL16" s="75"/>
      <c r="CM16" s="75"/>
      <c r="CN16" s="75"/>
      <c r="CO16" s="80"/>
      <c r="CP16" s="71"/>
      <c r="CQ16" s="72"/>
      <c r="CR16" s="73"/>
      <c r="CS16" s="74"/>
      <c r="CT16" s="75"/>
      <c r="CU16" s="76"/>
    </row>
    <row r="17" spans="2:99" ht="6.95" customHeight="1" x14ac:dyDescent="0.15">
      <c r="B17" s="122"/>
      <c r="C17" s="123"/>
      <c r="D17" s="123"/>
      <c r="E17" s="123"/>
      <c r="F17" s="123"/>
      <c r="G17" s="124"/>
      <c r="H17" s="15"/>
      <c r="I17" s="15"/>
      <c r="J17" s="15"/>
      <c r="K17" s="15"/>
      <c r="L17" s="28"/>
      <c r="M17" s="24"/>
      <c r="N17" s="25"/>
      <c r="O17" s="25"/>
      <c r="P17" s="25"/>
      <c r="Q17" s="26"/>
      <c r="R17" s="17"/>
      <c r="S17" s="15"/>
      <c r="T17" s="15"/>
      <c r="U17" s="15"/>
      <c r="V17" s="28"/>
      <c r="W17" s="17"/>
      <c r="X17" s="15"/>
      <c r="Y17" s="15"/>
      <c r="Z17" s="15"/>
      <c r="AA17" s="28"/>
      <c r="AB17" s="17"/>
      <c r="AC17" s="15"/>
      <c r="AD17" s="15"/>
      <c r="AE17" s="15"/>
      <c r="AF17" s="28"/>
      <c r="AG17" s="17"/>
      <c r="AH17" s="15"/>
      <c r="AI17" s="15"/>
      <c r="AJ17" s="15"/>
      <c r="AK17" s="28"/>
      <c r="AL17" s="17"/>
      <c r="AM17" s="15"/>
      <c r="AN17" s="15"/>
      <c r="AO17" s="15"/>
      <c r="AP17" s="28"/>
      <c r="AQ17" s="17"/>
      <c r="AR17" s="15"/>
      <c r="AS17" s="15"/>
      <c r="AT17" s="15"/>
      <c r="AU17" s="28"/>
      <c r="AV17" s="17"/>
      <c r="AW17" s="15"/>
      <c r="AX17" s="15"/>
      <c r="AY17" s="15"/>
      <c r="AZ17" s="28"/>
      <c r="BA17" s="17"/>
      <c r="BB17" s="15"/>
      <c r="BC17" s="15"/>
      <c r="BD17" s="15"/>
      <c r="BE17" s="28"/>
      <c r="BF17" s="17"/>
      <c r="BG17" s="15"/>
      <c r="BH17" s="15"/>
      <c r="BI17" s="15"/>
      <c r="BJ17" s="28"/>
      <c r="BK17" s="17"/>
      <c r="BL17" s="15"/>
      <c r="BM17" s="15"/>
      <c r="BN17" s="15"/>
      <c r="BO17" s="28"/>
      <c r="BP17" s="17"/>
      <c r="BQ17" s="15"/>
      <c r="BR17" s="15"/>
      <c r="BS17" s="15"/>
      <c r="BT17" s="28"/>
      <c r="BU17" s="91"/>
      <c r="BV17" s="92"/>
      <c r="BW17" s="81"/>
      <c r="BX17" s="95"/>
      <c r="BY17" s="92"/>
      <c r="BZ17" s="81"/>
      <c r="CA17" s="95"/>
      <c r="CB17" s="92"/>
      <c r="CC17" s="98"/>
      <c r="CD17" s="99"/>
      <c r="CE17" s="100"/>
      <c r="CF17" s="101"/>
      <c r="CG17" s="84"/>
      <c r="CH17" s="75"/>
      <c r="CI17" s="75"/>
      <c r="CJ17" s="75"/>
      <c r="CK17" s="75"/>
      <c r="CL17" s="75"/>
      <c r="CM17" s="75"/>
      <c r="CN17" s="75"/>
      <c r="CO17" s="80"/>
      <c r="CP17" s="71"/>
      <c r="CQ17" s="72"/>
      <c r="CR17" s="73"/>
      <c r="CS17" s="77"/>
      <c r="CT17" s="78"/>
      <c r="CU17" s="79"/>
    </row>
    <row r="18" spans="2:99" ht="6.95" customHeight="1" x14ac:dyDescent="0.15">
      <c r="B18" s="122" t="str">
        <f>R6</f>
        <v>テクノ渡辺FC</v>
      </c>
      <c r="C18" s="123"/>
      <c r="D18" s="123"/>
      <c r="E18" s="123"/>
      <c r="F18" s="123"/>
      <c r="G18" s="124"/>
      <c r="H18" s="30"/>
      <c r="I18" s="30"/>
      <c r="J18" s="30"/>
      <c r="K18" s="30"/>
      <c r="L18" s="31"/>
      <c r="M18" s="29"/>
      <c r="N18" s="30"/>
      <c r="O18" s="30"/>
      <c r="P18" s="30"/>
      <c r="Q18" s="31"/>
      <c r="R18" s="18"/>
      <c r="S18" s="19"/>
      <c r="T18" s="19"/>
      <c r="U18" s="19"/>
      <c r="V18" s="20"/>
      <c r="W18" s="29"/>
      <c r="X18" s="30"/>
      <c r="Y18" s="30"/>
      <c r="Z18" s="30"/>
      <c r="AA18" s="31"/>
      <c r="AB18" s="29"/>
      <c r="AC18" s="30"/>
      <c r="AD18" s="30"/>
      <c r="AE18" s="30"/>
      <c r="AF18" s="31"/>
      <c r="AG18" s="29"/>
      <c r="AH18" s="30"/>
      <c r="AI18" s="30"/>
      <c r="AJ18" s="30"/>
      <c r="AK18" s="31"/>
      <c r="AL18" s="29"/>
      <c r="AM18" s="30"/>
      <c r="AN18" s="30"/>
      <c r="AO18" s="30"/>
      <c r="AP18" s="31"/>
      <c r="AQ18" s="29"/>
      <c r="AR18" s="30"/>
      <c r="AS18" s="30"/>
      <c r="AT18" s="30"/>
      <c r="AU18" s="31"/>
      <c r="AV18" s="29"/>
      <c r="AW18" s="30"/>
      <c r="AX18" s="30"/>
      <c r="AY18" s="30"/>
      <c r="AZ18" s="31"/>
      <c r="BA18" s="138"/>
      <c r="BB18" s="139"/>
      <c r="BC18" s="139"/>
      <c r="BD18" s="139"/>
      <c r="BE18" s="140"/>
      <c r="BF18" s="29"/>
      <c r="BG18" s="30"/>
      <c r="BH18" s="30"/>
      <c r="BI18" s="30"/>
      <c r="BJ18" s="31"/>
      <c r="BK18" s="29"/>
      <c r="BL18" s="30"/>
      <c r="BM18" s="30"/>
      <c r="BN18" s="30"/>
      <c r="BO18" s="30"/>
      <c r="BP18" s="30" t="s">
        <v>49</v>
      </c>
      <c r="BQ18" s="30"/>
      <c r="BR18" s="30"/>
      <c r="BS18" s="30"/>
      <c r="BT18" s="31"/>
      <c r="BU18" s="86">
        <f>COUNTIF(H18:BT19,"○")</f>
        <v>1</v>
      </c>
      <c r="BV18" s="87"/>
      <c r="BW18" s="85"/>
      <c r="BX18" s="93">
        <f>COUNTIF(H18:BT19,"△")</f>
        <v>0</v>
      </c>
      <c r="BY18" s="87"/>
      <c r="BZ18" s="85"/>
      <c r="CA18" s="93">
        <f>COUNTIF(H18:BT19,"●")</f>
        <v>0</v>
      </c>
      <c r="CB18" s="87"/>
      <c r="CC18" s="96"/>
      <c r="CD18" s="99">
        <f t="shared" ref="CD18" si="3">BU18*3+BX18</f>
        <v>3</v>
      </c>
      <c r="CE18" s="100"/>
      <c r="CF18" s="101"/>
      <c r="CG18" s="84">
        <f t="shared" ref="CG18" si="4">SUM(H20,M20,R20,W20,AB20,AG20,AL20,AQ20,AV20,BA20,BF20,BK20,BP20)</f>
        <v>3</v>
      </c>
      <c r="CH18" s="75"/>
      <c r="CI18" s="75"/>
      <c r="CJ18" s="75">
        <f t="shared" ref="CJ18" si="5">SUM(K20,P20,U20,Z20,AE20,AJ20,AO20,AT20,AY20,BD20,BI20,BN20,BS20)</f>
        <v>2</v>
      </c>
      <c r="CK18" s="75"/>
      <c r="CL18" s="75"/>
      <c r="CM18" s="75">
        <f t="shared" ref="CM18" si="6">SUM(CG18-CJ18)</f>
        <v>1</v>
      </c>
      <c r="CN18" s="75"/>
      <c r="CO18" s="80"/>
      <c r="CP18" s="71"/>
      <c r="CQ18" s="72"/>
      <c r="CR18" s="73"/>
      <c r="CS18" s="74">
        <f t="shared" ref="CS18" si="7">COUNTBLANK(H18:BT19)-118</f>
        <v>11</v>
      </c>
      <c r="CT18" s="75"/>
      <c r="CU18" s="76"/>
    </row>
    <row r="19" spans="2:99" ht="6.95" customHeight="1" x14ac:dyDescent="0.15">
      <c r="B19" s="122"/>
      <c r="C19" s="123"/>
      <c r="D19" s="123"/>
      <c r="E19" s="123"/>
      <c r="F19" s="123"/>
      <c r="G19" s="124"/>
      <c r="H19" s="14"/>
      <c r="I19" s="14"/>
      <c r="J19" s="14"/>
      <c r="K19" s="14"/>
      <c r="L19" s="27"/>
      <c r="M19" s="16"/>
      <c r="N19" s="14"/>
      <c r="O19" s="14"/>
      <c r="P19" s="14"/>
      <c r="Q19" s="27"/>
      <c r="R19" s="21"/>
      <c r="S19" s="22"/>
      <c r="T19" s="22"/>
      <c r="U19" s="22"/>
      <c r="V19" s="23"/>
      <c r="W19" s="16"/>
      <c r="X19" s="14"/>
      <c r="Y19" s="14"/>
      <c r="Z19" s="14"/>
      <c r="AA19" s="27"/>
      <c r="AB19" s="16"/>
      <c r="AC19" s="14"/>
      <c r="AD19" s="14"/>
      <c r="AE19" s="14"/>
      <c r="AF19" s="27"/>
      <c r="AG19" s="16"/>
      <c r="AH19" s="14"/>
      <c r="AI19" s="14"/>
      <c r="AJ19" s="14"/>
      <c r="AK19" s="27"/>
      <c r="AL19" s="16"/>
      <c r="AM19" s="14"/>
      <c r="AN19" s="14"/>
      <c r="AO19" s="14"/>
      <c r="AP19" s="27"/>
      <c r="AQ19" s="16"/>
      <c r="AR19" s="14"/>
      <c r="AS19" s="14"/>
      <c r="AT19" s="14"/>
      <c r="AU19" s="27"/>
      <c r="AV19" s="16"/>
      <c r="AW19" s="14"/>
      <c r="AX19" s="14"/>
      <c r="AY19" s="14"/>
      <c r="AZ19" s="27"/>
      <c r="BA19" s="141"/>
      <c r="BB19" s="66"/>
      <c r="BC19" s="66"/>
      <c r="BD19" s="66"/>
      <c r="BE19" s="67"/>
      <c r="BF19" s="16"/>
      <c r="BG19" s="14"/>
      <c r="BH19" s="14"/>
      <c r="BI19" s="14"/>
      <c r="BJ19" s="27"/>
      <c r="BK19" s="16"/>
      <c r="BL19" s="14"/>
      <c r="BM19" s="14"/>
      <c r="BN19" s="14"/>
      <c r="BO19" s="14"/>
      <c r="BP19" s="14"/>
      <c r="BQ19" s="14"/>
      <c r="BR19" s="14"/>
      <c r="BS19" s="14"/>
      <c r="BT19" s="27"/>
      <c r="BU19" s="88"/>
      <c r="BV19" s="89"/>
      <c r="BW19" s="90"/>
      <c r="BX19" s="94"/>
      <c r="BY19" s="89"/>
      <c r="BZ19" s="90"/>
      <c r="CA19" s="94"/>
      <c r="CB19" s="89"/>
      <c r="CC19" s="97"/>
      <c r="CD19" s="99"/>
      <c r="CE19" s="100"/>
      <c r="CF19" s="101"/>
      <c r="CG19" s="84"/>
      <c r="CH19" s="75"/>
      <c r="CI19" s="75"/>
      <c r="CJ19" s="75"/>
      <c r="CK19" s="75"/>
      <c r="CL19" s="75"/>
      <c r="CM19" s="75"/>
      <c r="CN19" s="75"/>
      <c r="CO19" s="80"/>
      <c r="CP19" s="71"/>
      <c r="CQ19" s="72"/>
      <c r="CR19" s="73"/>
      <c r="CS19" s="74"/>
      <c r="CT19" s="75"/>
      <c r="CU19" s="76"/>
    </row>
    <row r="20" spans="2:99" ht="6.95" customHeight="1" x14ac:dyDescent="0.15">
      <c r="B20" s="122"/>
      <c r="C20" s="123"/>
      <c r="D20" s="123"/>
      <c r="E20" s="123"/>
      <c r="F20" s="123"/>
      <c r="G20" s="124"/>
      <c r="H20" s="14"/>
      <c r="I20" s="14"/>
      <c r="J20" s="14"/>
      <c r="K20" s="14"/>
      <c r="L20" s="27"/>
      <c r="M20" s="16"/>
      <c r="N20" s="14"/>
      <c r="O20" s="14"/>
      <c r="P20" s="14"/>
      <c r="Q20" s="27"/>
      <c r="R20" s="21"/>
      <c r="S20" s="22"/>
      <c r="T20" s="22"/>
      <c r="U20" s="22"/>
      <c r="V20" s="23"/>
      <c r="W20" s="16"/>
      <c r="X20" s="14"/>
      <c r="Y20" s="14"/>
      <c r="Z20" s="14"/>
      <c r="AA20" s="27"/>
      <c r="AB20" s="16"/>
      <c r="AC20" s="14"/>
      <c r="AD20" s="14"/>
      <c r="AE20" s="14"/>
      <c r="AF20" s="27"/>
      <c r="AG20" s="16"/>
      <c r="AH20" s="14"/>
      <c r="AI20" s="14"/>
      <c r="AJ20" s="14"/>
      <c r="AK20" s="27"/>
      <c r="AL20" s="16"/>
      <c r="AM20" s="14"/>
      <c r="AN20" s="14"/>
      <c r="AO20" s="14"/>
      <c r="AP20" s="27"/>
      <c r="AQ20" s="16"/>
      <c r="AR20" s="14"/>
      <c r="AS20" s="14"/>
      <c r="AT20" s="14"/>
      <c r="AU20" s="27"/>
      <c r="AV20" s="16"/>
      <c r="AW20" s="14"/>
      <c r="AX20" s="14"/>
      <c r="AY20" s="14"/>
      <c r="AZ20" s="27"/>
      <c r="BA20" s="141"/>
      <c r="BB20" s="66"/>
      <c r="BC20" s="14"/>
      <c r="BD20" s="66"/>
      <c r="BE20" s="67"/>
      <c r="BF20" s="16"/>
      <c r="BG20" s="14"/>
      <c r="BH20" s="14"/>
      <c r="BI20" s="14"/>
      <c r="BJ20" s="27"/>
      <c r="BK20" s="16"/>
      <c r="BL20" s="14"/>
      <c r="BM20" s="14"/>
      <c r="BN20" s="14"/>
      <c r="BO20" s="14"/>
      <c r="BP20" s="16">
        <v>3</v>
      </c>
      <c r="BQ20" s="14"/>
      <c r="BR20" s="14" t="s">
        <v>51</v>
      </c>
      <c r="BS20" s="14">
        <v>2</v>
      </c>
      <c r="BT20" s="27"/>
      <c r="BU20" s="88"/>
      <c r="BV20" s="89"/>
      <c r="BW20" s="90"/>
      <c r="BX20" s="94"/>
      <c r="BY20" s="89"/>
      <c r="BZ20" s="90"/>
      <c r="CA20" s="94"/>
      <c r="CB20" s="89"/>
      <c r="CC20" s="97"/>
      <c r="CD20" s="99"/>
      <c r="CE20" s="100"/>
      <c r="CF20" s="101"/>
      <c r="CG20" s="84"/>
      <c r="CH20" s="75"/>
      <c r="CI20" s="75"/>
      <c r="CJ20" s="75"/>
      <c r="CK20" s="75"/>
      <c r="CL20" s="75"/>
      <c r="CM20" s="75"/>
      <c r="CN20" s="75"/>
      <c r="CO20" s="80"/>
      <c r="CP20" s="71"/>
      <c r="CQ20" s="72"/>
      <c r="CR20" s="73"/>
      <c r="CS20" s="74"/>
      <c r="CT20" s="75"/>
      <c r="CU20" s="76"/>
    </row>
    <row r="21" spans="2:99" ht="6.95" customHeight="1" x14ac:dyDescent="0.15">
      <c r="B21" s="122"/>
      <c r="C21" s="123"/>
      <c r="D21" s="123"/>
      <c r="E21" s="123"/>
      <c r="F21" s="123"/>
      <c r="G21" s="124"/>
      <c r="H21" s="15"/>
      <c r="I21" s="15"/>
      <c r="J21" s="15"/>
      <c r="K21" s="15"/>
      <c r="L21" s="28"/>
      <c r="M21" s="17"/>
      <c r="N21" s="15"/>
      <c r="O21" s="15"/>
      <c r="P21" s="15"/>
      <c r="Q21" s="28"/>
      <c r="R21" s="24"/>
      <c r="S21" s="25"/>
      <c r="T21" s="25"/>
      <c r="U21" s="25"/>
      <c r="V21" s="26"/>
      <c r="W21" s="17"/>
      <c r="X21" s="15"/>
      <c r="Y21" s="15"/>
      <c r="Z21" s="15"/>
      <c r="AA21" s="28"/>
      <c r="AB21" s="17"/>
      <c r="AC21" s="15"/>
      <c r="AD21" s="15"/>
      <c r="AE21" s="15"/>
      <c r="AF21" s="28"/>
      <c r="AG21" s="17"/>
      <c r="AH21" s="15"/>
      <c r="AI21" s="15"/>
      <c r="AJ21" s="15"/>
      <c r="AK21" s="28"/>
      <c r="AL21" s="17"/>
      <c r="AM21" s="15"/>
      <c r="AN21" s="15"/>
      <c r="AO21" s="15"/>
      <c r="AP21" s="28"/>
      <c r="AQ21" s="17"/>
      <c r="AR21" s="15"/>
      <c r="AS21" s="15"/>
      <c r="AT21" s="15"/>
      <c r="AU21" s="28"/>
      <c r="AV21" s="17"/>
      <c r="AW21" s="15"/>
      <c r="AX21" s="15"/>
      <c r="AY21" s="15"/>
      <c r="AZ21" s="28"/>
      <c r="BA21" s="142"/>
      <c r="BB21" s="68"/>
      <c r="BC21" s="15"/>
      <c r="BD21" s="68"/>
      <c r="BE21" s="69"/>
      <c r="BF21" s="17"/>
      <c r="BG21" s="15"/>
      <c r="BH21" s="15"/>
      <c r="BI21" s="15"/>
      <c r="BJ21" s="28"/>
      <c r="BK21" s="17"/>
      <c r="BL21" s="15"/>
      <c r="BM21" s="15"/>
      <c r="BN21" s="15"/>
      <c r="BO21" s="15"/>
      <c r="BP21" s="17"/>
      <c r="BQ21" s="15"/>
      <c r="BR21" s="15"/>
      <c r="BS21" s="15"/>
      <c r="BT21" s="28"/>
      <c r="BU21" s="91"/>
      <c r="BV21" s="92"/>
      <c r="BW21" s="81"/>
      <c r="BX21" s="95"/>
      <c r="BY21" s="92"/>
      <c r="BZ21" s="81"/>
      <c r="CA21" s="95"/>
      <c r="CB21" s="92"/>
      <c r="CC21" s="98"/>
      <c r="CD21" s="99"/>
      <c r="CE21" s="100"/>
      <c r="CF21" s="101"/>
      <c r="CG21" s="84"/>
      <c r="CH21" s="75"/>
      <c r="CI21" s="75"/>
      <c r="CJ21" s="75"/>
      <c r="CK21" s="75"/>
      <c r="CL21" s="75"/>
      <c r="CM21" s="75"/>
      <c r="CN21" s="75"/>
      <c r="CO21" s="80"/>
      <c r="CP21" s="71"/>
      <c r="CQ21" s="72"/>
      <c r="CR21" s="73"/>
      <c r="CS21" s="74"/>
      <c r="CT21" s="75"/>
      <c r="CU21" s="76"/>
    </row>
    <row r="22" spans="2:99" ht="6.95" customHeight="1" x14ac:dyDescent="0.15">
      <c r="B22" s="122" t="str">
        <f>W6</f>
        <v>Giocatore</v>
      </c>
      <c r="C22" s="123"/>
      <c r="D22" s="123"/>
      <c r="E22" s="123"/>
      <c r="F22" s="123"/>
      <c r="G22" s="124"/>
      <c r="H22" s="30"/>
      <c r="I22" s="30"/>
      <c r="J22" s="30"/>
      <c r="K22" s="30"/>
      <c r="L22" s="31"/>
      <c r="M22" s="29"/>
      <c r="N22" s="30"/>
      <c r="O22" s="30"/>
      <c r="P22" s="30"/>
      <c r="Q22" s="31"/>
      <c r="R22" s="29"/>
      <c r="S22" s="30"/>
      <c r="T22" s="30"/>
      <c r="U22" s="30"/>
      <c r="V22" s="31"/>
      <c r="W22" s="18"/>
      <c r="X22" s="19"/>
      <c r="Y22" s="19"/>
      <c r="Z22" s="19"/>
      <c r="AA22" s="20"/>
      <c r="AB22" s="29"/>
      <c r="AC22" s="30"/>
      <c r="AD22" s="30"/>
      <c r="AE22" s="30"/>
      <c r="AF22" s="31"/>
      <c r="AG22" s="29"/>
      <c r="AH22" s="30"/>
      <c r="AI22" s="30"/>
      <c r="AJ22" s="30"/>
      <c r="AK22" s="31"/>
      <c r="AL22" s="29"/>
      <c r="AM22" s="30"/>
      <c r="AN22" s="30"/>
      <c r="AO22" s="30"/>
      <c r="AP22" s="31"/>
      <c r="AQ22" s="29"/>
      <c r="AR22" s="30"/>
      <c r="AS22" s="30"/>
      <c r="AT22" s="30"/>
      <c r="AU22" s="31"/>
      <c r="AV22" s="29"/>
      <c r="AW22" s="30"/>
      <c r="AX22" s="30"/>
      <c r="AY22" s="30"/>
      <c r="AZ22" s="31"/>
      <c r="BA22" s="29"/>
      <c r="BB22" s="30"/>
      <c r="BC22" s="30"/>
      <c r="BD22" s="30"/>
      <c r="BE22" s="31"/>
      <c r="BF22" s="29"/>
      <c r="BG22" s="30"/>
      <c r="BH22" s="30"/>
      <c r="BI22" s="30"/>
      <c r="BJ22" s="31"/>
      <c r="BK22" s="30" t="s">
        <v>49</v>
      </c>
      <c r="BL22" s="30"/>
      <c r="BM22" s="30"/>
      <c r="BN22" s="30"/>
      <c r="BO22" s="31"/>
      <c r="BP22" s="29" t="s">
        <v>52</v>
      </c>
      <c r="BQ22" s="30"/>
      <c r="BR22" s="30"/>
      <c r="BS22" s="30"/>
      <c r="BT22" s="31"/>
      <c r="BU22" s="86">
        <f>COUNTIF(H22:BT23,"○")</f>
        <v>1</v>
      </c>
      <c r="BV22" s="87"/>
      <c r="BW22" s="85"/>
      <c r="BX22" s="93">
        <f>COUNTIF(H22:BT23,"△")</f>
        <v>0</v>
      </c>
      <c r="BY22" s="87"/>
      <c r="BZ22" s="85"/>
      <c r="CA22" s="93">
        <f>COUNTIF(H22:BT23,"●")</f>
        <v>1</v>
      </c>
      <c r="CB22" s="87"/>
      <c r="CC22" s="96"/>
      <c r="CD22" s="99">
        <f t="shared" ref="CD22" si="8">BU22*3+BX22</f>
        <v>3</v>
      </c>
      <c r="CE22" s="100"/>
      <c r="CF22" s="101"/>
      <c r="CG22" s="84">
        <f t="shared" ref="CG22" si="9">SUM(H24,M24,R24,W24,AB24,AG24,AL24,AQ24,AV24,BA24,BF24,BK24,BP24)</f>
        <v>8</v>
      </c>
      <c r="CH22" s="75"/>
      <c r="CI22" s="75"/>
      <c r="CJ22" s="75">
        <f t="shared" ref="CJ22" si="10">SUM(K24,P24,U24,Z24,AE24,AJ24,AO24,AT24,AY24,BD24,BI24,BN24,BS24)</f>
        <v>6</v>
      </c>
      <c r="CK22" s="75"/>
      <c r="CL22" s="75"/>
      <c r="CM22" s="75">
        <f t="shared" ref="CM22" si="11">SUM(CG22-CJ22)</f>
        <v>2</v>
      </c>
      <c r="CN22" s="75"/>
      <c r="CO22" s="80"/>
      <c r="CP22" s="71"/>
      <c r="CQ22" s="72"/>
      <c r="CR22" s="73"/>
      <c r="CS22" s="81">
        <f t="shared" ref="CS22" si="12">COUNTBLANK(H22:BT23)-118</f>
        <v>10</v>
      </c>
      <c r="CT22" s="82"/>
      <c r="CU22" s="83"/>
    </row>
    <row r="23" spans="2:99" ht="6.95" customHeight="1" x14ac:dyDescent="0.15">
      <c r="B23" s="122"/>
      <c r="C23" s="123"/>
      <c r="D23" s="123"/>
      <c r="E23" s="123"/>
      <c r="F23" s="123"/>
      <c r="G23" s="124"/>
      <c r="H23" s="14"/>
      <c r="I23" s="14"/>
      <c r="J23" s="14"/>
      <c r="K23" s="14"/>
      <c r="L23" s="27"/>
      <c r="M23" s="16"/>
      <c r="N23" s="14"/>
      <c r="O23" s="14"/>
      <c r="P23" s="14"/>
      <c r="Q23" s="27"/>
      <c r="R23" s="16"/>
      <c r="S23" s="14"/>
      <c r="T23" s="14"/>
      <c r="U23" s="14"/>
      <c r="V23" s="27"/>
      <c r="W23" s="21"/>
      <c r="X23" s="22"/>
      <c r="Y23" s="22"/>
      <c r="Z23" s="22"/>
      <c r="AA23" s="23"/>
      <c r="AB23" s="16"/>
      <c r="AC23" s="14"/>
      <c r="AD23" s="14"/>
      <c r="AE23" s="14"/>
      <c r="AF23" s="27"/>
      <c r="AG23" s="16"/>
      <c r="AH23" s="14"/>
      <c r="AI23" s="14"/>
      <c r="AJ23" s="14"/>
      <c r="AK23" s="27"/>
      <c r="AL23" s="16"/>
      <c r="AM23" s="14"/>
      <c r="AN23" s="14"/>
      <c r="AO23" s="14"/>
      <c r="AP23" s="27"/>
      <c r="AQ23" s="16"/>
      <c r="AR23" s="14"/>
      <c r="AS23" s="14"/>
      <c r="AT23" s="14"/>
      <c r="AU23" s="27"/>
      <c r="AV23" s="16"/>
      <c r="AW23" s="14"/>
      <c r="AX23" s="14"/>
      <c r="AY23" s="14"/>
      <c r="AZ23" s="27"/>
      <c r="BA23" s="16"/>
      <c r="BB23" s="14"/>
      <c r="BC23" s="14"/>
      <c r="BD23" s="14"/>
      <c r="BE23" s="27"/>
      <c r="BF23" s="16"/>
      <c r="BG23" s="14"/>
      <c r="BH23" s="14"/>
      <c r="BI23" s="14"/>
      <c r="BJ23" s="27"/>
      <c r="BK23" s="14"/>
      <c r="BL23" s="14"/>
      <c r="BM23" s="14"/>
      <c r="BN23" s="14"/>
      <c r="BO23" s="27"/>
      <c r="BP23" s="16"/>
      <c r="BQ23" s="14"/>
      <c r="BR23" s="14"/>
      <c r="BS23" s="14"/>
      <c r="BT23" s="27"/>
      <c r="BU23" s="88"/>
      <c r="BV23" s="89"/>
      <c r="BW23" s="90"/>
      <c r="BX23" s="94"/>
      <c r="BY23" s="89"/>
      <c r="BZ23" s="90"/>
      <c r="CA23" s="94"/>
      <c r="CB23" s="89"/>
      <c r="CC23" s="97"/>
      <c r="CD23" s="99"/>
      <c r="CE23" s="100"/>
      <c r="CF23" s="101"/>
      <c r="CG23" s="84"/>
      <c r="CH23" s="75"/>
      <c r="CI23" s="75"/>
      <c r="CJ23" s="75"/>
      <c r="CK23" s="75"/>
      <c r="CL23" s="75"/>
      <c r="CM23" s="75"/>
      <c r="CN23" s="75"/>
      <c r="CO23" s="80"/>
      <c r="CP23" s="71"/>
      <c r="CQ23" s="72"/>
      <c r="CR23" s="73"/>
      <c r="CS23" s="84"/>
      <c r="CT23" s="75"/>
      <c r="CU23" s="76"/>
    </row>
    <row r="24" spans="2:99" ht="6.95" customHeight="1" x14ac:dyDescent="0.15">
      <c r="B24" s="122"/>
      <c r="C24" s="123"/>
      <c r="D24" s="123"/>
      <c r="E24" s="123"/>
      <c r="F24" s="123"/>
      <c r="G24" s="124"/>
      <c r="H24" s="14"/>
      <c r="I24" s="14"/>
      <c r="J24" s="14"/>
      <c r="K24" s="14"/>
      <c r="L24" s="27"/>
      <c r="M24" s="16"/>
      <c r="N24" s="14"/>
      <c r="O24" s="14"/>
      <c r="P24" s="14"/>
      <c r="Q24" s="27"/>
      <c r="R24" s="16"/>
      <c r="S24" s="14"/>
      <c r="T24" s="14"/>
      <c r="U24" s="14"/>
      <c r="V24" s="27"/>
      <c r="W24" s="21"/>
      <c r="X24" s="22"/>
      <c r="Y24" s="22"/>
      <c r="Z24" s="22"/>
      <c r="AA24" s="23"/>
      <c r="AB24" s="16"/>
      <c r="AC24" s="14"/>
      <c r="AD24" s="14"/>
      <c r="AE24" s="14"/>
      <c r="AF24" s="27"/>
      <c r="AG24" s="16"/>
      <c r="AH24" s="14"/>
      <c r="AI24" s="14"/>
      <c r="AJ24" s="14"/>
      <c r="AK24" s="27"/>
      <c r="AL24" s="16"/>
      <c r="AM24" s="14"/>
      <c r="AN24" s="14"/>
      <c r="AO24" s="14"/>
      <c r="AP24" s="27"/>
      <c r="AQ24" s="16"/>
      <c r="AR24" s="14"/>
      <c r="AS24" s="14"/>
      <c r="AT24" s="14"/>
      <c r="AU24" s="27"/>
      <c r="AV24" s="16"/>
      <c r="AW24" s="14"/>
      <c r="AX24" s="14"/>
      <c r="AY24" s="14"/>
      <c r="AZ24" s="27"/>
      <c r="BA24" s="16"/>
      <c r="BB24" s="14"/>
      <c r="BC24" s="14"/>
      <c r="BD24" s="14"/>
      <c r="BE24" s="27"/>
      <c r="BF24" s="16"/>
      <c r="BG24" s="14"/>
      <c r="BH24" s="14"/>
      <c r="BI24" s="14"/>
      <c r="BJ24" s="27"/>
      <c r="BK24" s="16">
        <v>5</v>
      </c>
      <c r="BL24" s="14"/>
      <c r="BM24" s="14" t="s">
        <v>51</v>
      </c>
      <c r="BN24" s="14">
        <v>1</v>
      </c>
      <c r="BO24" s="27"/>
      <c r="BP24" s="16">
        <v>3</v>
      </c>
      <c r="BQ24" s="14"/>
      <c r="BR24" s="14" t="s">
        <v>51</v>
      </c>
      <c r="BS24" s="14">
        <v>5</v>
      </c>
      <c r="BT24" s="27"/>
      <c r="BU24" s="88"/>
      <c r="BV24" s="89"/>
      <c r="BW24" s="90"/>
      <c r="BX24" s="94"/>
      <c r="BY24" s="89"/>
      <c r="BZ24" s="90"/>
      <c r="CA24" s="94"/>
      <c r="CB24" s="89"/>
      <c r="CC24" s="97"/>
      <c r="CD24" s="99"/>
      <c r="CE24" s="100"/>
      <c r="CF24" s="101"/>
      <c r="CG24" s="84"/>
      <c r="CH24" s="75"/>
      <c r="CI24" s="75"/>
      <c r="CJ24" s="75"/>
      <c r="CK24" s="75"/>
      <c r="CL24" s="75"/>
      <c r="CM24" s="75"/>
      <c r="CN24" s="75"/>
      <c r="CO24" s="80"/>
      <c r="CP24" s="71"/>
      <c r="CQ24" s="72"/>
      <c r="CR24" s="73"/>
      <c r="CS24" s="84"/>
      <c r="CT24" s="75"/>
      <c r="CU24" s="76"/>
    </row>
    <row r="25" spans="2:99" ht="6.95" customHeight="1" x14ac:dyDescent="0.15">
      <c r="B25" s="122"/>
      <c r="C25" s="123"/>
      <c r="D25" s="123"/>
      <c r="E25" s="123"/>
      <c r="F25" s="123"/>
      <c r="G25" s="124"/>
      <c r="H25" s="15"/>
      <c r="I25" s="15"/>
      <c r="J25" s="15"/>
      <c r="K25" s="15"/>
      <c r="L25" s="28"/>
      <c r="M25" s="17"/>
      <c r="N25" s="15"/>
      <c r="O25" s="15"/>
      <c r="P25" s="15"/>
      <c r="Q25" s="28"/>
      <c r="R25" s="17"/>
      <c r="S25" s="15"/>
      <c r="T25" s="15"/>
      <c r="U25" s="15"/>
      <c r="V25" s="28"/>
      <c r="W25" s="24"/>
      <c r="X25" s="25"/>
      <c r="Y25" s="25"/>
      <c r="Z25" s="25"/>
      <c r="AA25" s="26"/>
      <c r="AB25" s="17"/>
      <c r="AC25" s="15"/>
      <c r="AD25" s="15"/>
      <c r="AE25" s="15"/>
      <c r="AF25" s="28"/>
      <c r="AG25" s="17"/>
      <c r="AH25" s="15"/>
      <c r="AI25" s="15"/>
      <c r="AJ25" s="15"/>
      <c r="AK25" s="28"/>
      <c r="AL25" s="17"/>
      <c r="AM25" s="15"/>
      <c r="AN25" s="15"/>
      <c r="AO25" s="15"/>
      <c r="AP25" s="28"/>
      <c r="AQ25" s="17"/>
      <c r="AR25" s="15"/>
      <c r="AS25" s="15"/>
      <c r="AT25" s="15"/>
      <c r="AU25" s="28"/>
      <c r="AV25" s="17"/>
      <c r="AW25" s="15"/>
      <c r="AX25" s="15"/>
      <c r="AY25" s="15"/>
      <c r="AZ25" s="28"/>
      <c r="BA25" s="17"/>
      <c r="BB25" s="15"/>
      <c r="BC25" s="15"/>
      <c r="BD25" s="15"/>
      <c r="BE25" s="28"/>
      <c r="BF25" s="17"/>
      <c r="BG25" s="15"/>
      <c r="BH25" s="15"/>
      <c r="BI25" s="15"/>
      <c r="BJ25" s="28"/>
      <c r="BK25" s="17"/>
      <c r="BL25" s="15"/>
      <c r="BM25" s="15"/>
      <c r="BN25" s="15"/>
      <c r="BO25" s="28"/>
      <c r="BP25" s="17"/>
      <c r="BQ25" s="15"/>
      <c r="BR25" s="15"/>
      <c r="BS25" s="15"/>
      <c r="BT25" s="28"/>
      <c r="BU25" s="91"/>
      <c r="BV25" s="92"/>
      <c r="BW25" s="81"/>
      <c r="BX25" s="95"/>
      <c r="BY25" s="92"/>
      <c r="BZ25" s="81"/>
      <c r="CA25" s="95"/>
      <c r="CB25" s="92"/>
      <c r="CC25" s="98"/>
      <c r="CD25" s="99"/>
      <c r="CE25" s="100"/>
      <c r="CF25" s="101"/>
      <c r="CG25" s="84"/>
      <c r="CH25" s="75"/>
      <c r="CI25" s="75"/>
      <c r="CJ25" s="75"/>
      <c r="CK25" s="75"/>
      <c r="CL25" s="75"/>
      <c r="CM25" s="75"/>
      <c r="CN25" s="75"/>
      <c r="CO25" s="80"/>
      <c r="CP25" s="71"/>
      <c r="CQ25" s="72"/>
      <c r="CR25" s="73"/>
      <c r="CS25" s="85"/>
      <c r="CT25" s="78"/>
      <c r="CU25" s="79"/>
    </row>
    <row r="26" spans="2:99" ht="6.95" customHeight="1" x14ac:dyDescent="0.15">
      <c r="B26" s="122" t="str">
        <f>AB6</f>
        <v>FC Kawasaki</v>
      </c>
      <c r="C26" s="123"/>
      <c r="D26" s="123"/>
      <c r="E26" s="123"/>
      <c r="F26" s="123"/>
      <c r="G26" s="124"/>
      <c r="H26" s="30" t="s">
        <v>50</v>
      </c>
      <c r="I26" s="30"/>
      <c r="J26" s="30"/>
      <c r="K26" s="30"/>
      <c r="L26" s="31"/>
      <c r="M26" s="29"/>
      <c r="N26" s="30"/>
      <c r="O26" s="30"/>
      <c r="P26" s="30"/>
      <c r="Q26" s="31"/>
      <c r="R26" s="29"/>
      <c r="S26" s="30"/>
      <c r="T26" s="30"/>
      <c r="U26" s="30"/>
      <c r="V26" s="31"/>
      <c r="W26" s="29"/>
      <c r="X26" s="30"/>
      <c r="Y26" s="30"/>
      <c r="Z26" s="30"/>
      <c r="AA26" s="31"/>
      <c r="AB26" s="18"/>
      <c r="AC26" s="19"/>
      <c r="AD26" s="19"/>
      <c r="AE26" s="19"/>
      <c r="AF26" s="20"/>
      <c r="AG26" s="30" t="s">
        <v>49</v>
      </c>
      <c r="AH26" s="30"/>
      <c r="AI26" s="30"/>
      <c r="AJ26" s="30"/>
      <c r="AK26" s="31"/>
      <c r="AL26" s="29"/>
      <c r="AM26" s="30"/>
      <c r="AN26" s="30"/>
      <c r="AO26" s="30"/>
      <c r="AP26" s="31"/>
      <c r="AQ26" s="29"/>
      <c r="AR26" s="30"/>
      <c r="AS26" s="30"/>
      <c r="AT26" s="30"/>
      <c r="AU26" s="31"/>
      <c r="AV26" s="29"/>
      <c r="AW26" s="30"/>
      <c r="AX26" s="30"/>
      <c r="AY26" s="30"/>
      <c r="AZ26" s="31"/>
      <c r="BA26" s="29"/>
      <c r="BB26" s="30"/>
      <c r="BC26" s="30"/>
      <c r="BD26" s="30"/>
      <c r="BE26" s="31"/>
      <c r="BF26" s="30" t="s">
        <v>49</v>
      </c>
      <c r="BG26" s="30"/>
      <c r="BH26" s="30"/>
      <c r="BI26" s="30"/>
      <c r="BJ26" s="31"/>
      <c r="BK26" s="29"/>
      <c r="BL26" s="30"/>
      <c r="BM26" s="30"/>
      <c r="BN26" s="30"/>
      <c r="BO26" s="31"/>
      <c r="BP26" s="29"/>
      <c r="BQ26" s="30"/>
      <c r="BR26" s="30"/>
      <c r="BS26" s="30"/>
      <c r="BT26" s="31"/>
      <c r="BU26" s="86">
        <f>COUNTIF(H26:BT27,"○")</f>
        <v>2</v>
      </c>
      <c r="BV26" s="87"/>
      <c r="BW26" s="85"/>
      <c r="BX26" s="93">
        <f>COUNTIF(H26:BT27,"△")</f>
        <v>1</v>
      </c>
      <c r="BY26" s="87"/>
      <c r="BZ26" s="85"/>
      <c r="CA26" s="93">
        <f>COUNTIF(H26:BT27,"●")</f>
        <v>0</v>
      </c>
      <c r="CB26" s="87"/>
      <c r="CC26" s="96"/>
      <c r="CD26" s="99">
        <f t="shared" ref="CD26" si="13">BU26*3+BX26</f>
        <v>7</v>
      </c>
      <c r="CE26" s="100"/>
      <c r="CF26" s="101"/>
      <c r="CG26" s="84">
        <f t="shared" ref="CG26" si="14">SUM(H28,M28,R28,W28,AB28,AG28,AL28,AQ28,AV28,BA28,BF28,BK28,BP28)</f>
        <v>5</v>
      </c>
      <c r="CH26" s="75"/>
      <c r="CI26" s="75"/>
      <c r="CJ26" s="75">
        <f t="shared" ref="CJ26" si="15">SUM(K28,P28,U28,Z28,AE28,AJ28,AO28,AT28,AY28,BD28,BI28,BN28,BS28)</f>
        <v>1</v>
      </c>
      <c r="CK26" s="75"/>
      <c r="CL26" s="75"/>
      <c r="CM26" s="75">
        <f t="shared" ref="CM26" si="16">SUM(CG26-CJ26)</f>
        <v>4</v>
      </c>
      <c r="CN26" s="75"/>
      <c r="CO26" s="80"/>
      <c r="CP26" s="71"/>
      <c r="CQ26" s="72"/>
      <c r="CR26" s="73"/>
      <c r="CS26" s="74">
        <f t="shared" ref="CS26" si="17">COUNTBLANK(H26:BT27)-118</f>
        <v>9</v>
      </c>
      <c r="CT26" s="75"/>
      <c r="CU26" s="76"/>
    </row>
    <row r="27" spans="2:99" ht="6.95" customHeight="1" x14ac:dyDescent="0.15">
      <c r="B27" s="122"/>
      <c r="C27" s="123"/>
      <c r="D27" s="123"/>
      <c r="E27" s="123"/>
      <c r="F27" s="123"/>
      <c r="G27" s="124"/>
      <c r="H27" s="14"/>
      <c r="I27" s="14"/>
      <c r="J27" s="14"/>
      <c r="K27" s="14"/>
      <c r="L27" s="27"/>
      <c r="M27" s="16"/>
      <c r="N27" s="14"/>
      <c r="O27" s="14"/>
      <c r="P27" s="14"/>
      <c r="Q27" s="27"/>
      <c r="R27" s="16"/>
      <c r="S27" s="14"/>
      <c r="T27" s="14"/>
      <c r="U27" s="14"/>
      <c r="V27" s="27"/>
      <c r="W27" s="16"/>
      <c r="X27" s="14"/>
      <c r="Y27" s="14"/>
      <c r="Z27" s="14"/>
      <c r="AA27" s="27"/>
      <c r="AB27" s="21"/>
      <c r="AC27" s="22"/>
      <c r="AD27" s="22"/>
      <c r="AE27" s="22"/>
      <c r="AF27" s="23"/>
      <c r="AG27" s="14"/>
      <c r="AH27" s="14"/>
      <c r="AI27" s="14"/>
      <c r="AJ27" s="14"/>
      <c r="AK27" s="27"/>
      <c r="AL27" s="16"/>
      <c r="AM27" s="14"/>
      <c r="AN27" s="14"/>
      <c r="AO27" s="14"/>
      <c r="AP27" s="27"/>
      <c r="AQ27" s="16"/>
      <c r="AR27" s="14"/>
      <c r="AS27" s="14"/>
      <c r="AT27" s="14"/>
      <c r="AU27" s="27"/>
      <c r="AV27" s="16"/>
      <c r="AW27" s="14"/>
      <c r="AX27" s="14"/>
      <c r="AY27" s="14"/>
      <c r="AZ27" s="27"/>
      <c r="BA27" s="16"/>
      <c r="BB27" s="14"/>
      <c r="BC27" s="14"/>
      <c r="BD27" s="14"/>
      <c r="BE27" s="27"/>
      <c r="BF27" s="14"/>
      <c r="BG27" s="14"/>
      <c r="BH27" s="14"/>
      <c r="BI27" s="14"/>
      <c r="BJ27" s="27"/>
      <c r="BK27" s="16"/>
      <c r="BL27" s="14"/>
      <c r="BM27" s="14"/>
      <c r="BN27" s="14"/>
      <c r="BO27" s="27"/>
      <c r="BP27" s="16"/>
      <c r="BQ27" s="14"/>
      <c r="BR27" s="14"/>
      <c r="BS27" s="14"/>
      <c r="BT27" s="27"/>
      <c r="BU27" s="88"/>
      <c r="BV27" s="89"/>
      <c r="BW27" s="90"/>
      <c r="BX27" s="94"/>
      <c r="BY27" s="89"/>
      <c r="BZ27" s="90"/>
      <c r="CA27" s="94"/>
      <c r="CB27" s="89"/>
      <c r="CC27" s="97"/>
      <c r="CD27" s="99"/>
      <c r="CE27" s="100"/>
      <c r="CF27" s="101"/>
      <c r="CG27" s="84"/>
      <c r="CH27" s="75"/>
      <c r="CI27" s="75"/>
      <c r="CJ27" s="75"/>
      <c r="CK27" s="75"/>
      <c r="CL27" s="75"/>
      <c r="CM27" s="75"/>
      <c r="CN27" s="75"/>
      <c r="CO27" s="80"/>
      <c r="CP27" s="71"/>
      <c r="CQ27" s="72"/>
      <c r="CR27" s="73"/>
      <c r="CS27" s="74"/>
      <c r="CT27" s="75"/>
      <c r="CU27" s="76"/>
    </row>
    <row r="28" spans="2:99" ht="6.95" customHeight="1" x14ac:dyDescent="0.15">
      <c r="B28" s="122"/>
      <c r="C28" s="123"/>
      <c r="D28" s="123"/>
      <c r="E28" s="123"/>
      <c r="F28" s="123"/>
      <c r="G28" s="124"/>
      <c r="H28" s="14">
        <v>1</v>
      </c>
      <c r="I28" s="14"/>
      <c r="J28" s="14" t="s">
        <v>51</v>
      </c>
      <c r="K28" s="14">
        <v>1</v>
      </c>
      <c r="L28" s="27"/>
      <c r="M28" s="16"/>
      <c r="N28" s="14"/>
      <c r="O28" s="14"/>
      <c r="P28" s="14"/>
      <c r="Q28" s="27"/>
      <c r="R28" s="16"/>
      <c r="S28" s="14"/>
      <c r="T28" s="14"/>
      <c r="U28" s="14"/>
      <c r="V28" s="27"/>
      <c r="W28" s="16"/>
      <c r="X28" s="14"/>
      <c r="Y28" s="14"/>
      <c r="Z28" s="14"/>
      <c r="AA28" s="27"/>
      <c r="AB28" s="21"/>
      <c r="AC28" s="22"/>
      <c r="AD28" s="22"/>
      <c r="AE28" s="22"/>
      <c r="AF28" s="23"/>
      <c r="AG28" s="16">
        <v>2</v>
      </c>
      <c r="AH28" s="14"/>
      <c r="AI28" s="14" t="s">
        <v>55</v>
      </c>
      <c r="AJ28" s="14">
        <v>0</v>
      </c>
      <c r="AK28" s="27"/>
      <c r="AL28" s="16"/>
      <c r="AM28" s="14"/>
      <c r="AN28" s="14"/>
      <c r="AO28" s="14"/>
      <c r="AP28" s="27"/>
      <c r="AQ28" s="16"/>
      <c r="AR28" s="14"/>
      <c r="AS28" s="14"/>
      <c r="AT28" s="14"/>
      <c r="AU28" s="27"/>
      <c r="AV28" s="16"/>
      <c r="AW28" s="14"/>
      <c r="AX28" s="14"/>
      <c r="AY28" s="14"/>
      <c r="AZ28" s="27"/>
      <c r="BA28" s="16"/>
      <c r="BB28" s="14"/>
      <c r="BC28" s="14"/>
      <c r="BD28" s="14"/>
      <c r="BE28" s="27"/>
      <c r="BF28" s="16">
        <v>2</v>
      </c>
      <c r="BG28" s="14"/>
      <c r="BH28" s="14" t="s">
        <v>58</v>
      </c>
      <c r="BI28" s="14">
        <v>0</v>
      </c>
      <c r="BJ28" s="27"/>
      <c r="BK28" s="16"/>
      <c r="BL28" s="14"/>
      <c r="BM28" s="14"/>
      <c r="BN28" s="14"/>
      <c r="BO28" s="27"/>
      <c r="BP28" s="16"/>
      <c r="BQ28" s="14"/>
      <c r="BR28" s="14"/>
      <c r="BS28" s="14"/>
      <c r="BT28" s="27"/>
      <c r="BU28" s="88"/>
      <c r="BV28" s="89"/>
      <c r="BW28" s="90"/>
      <c r="BX28" s="94"/>
      <c r="BY28" s="89"/>
      <c r="BZ28" s="90"/>
      <c r="CA28" s="94"/>
      <c r="CB28" s="89"/>
      <c r="CC28" s="97"/>
      <c r="CD28" s="99"/>
      <c r="CE28" s="100"/>
      <c r="CF28" s="101"/>
      <c r="CG28" s="84"/>
      <c r="CH28" s="75"/>
      <c r="CI28" s="75"/>
      <c r="CJ28" s="75"/>
      <c r="CK28" s="75"/>
      <c r="CL28" s="75"/>
      <c r="CM28" s="75"/>
      <c r="CN28" s="75"/>
      <c r="CO28" s="80"/>
      <c r="CP28" s="71"/>
      <c r="CQ28" s="72"/>
      <c r="CR28" s="73"/>
      <c r="CS28" s="74"/>
      <c r="CT28" s="75"/>
      <c r="CU28" s="76"/>
    </row>
    <row r="29" spans="2:99" ht="6.95" customHeight="1" x14ac:dyDescent="0.15">
      <c r="B29" s="122"/>
      <c r="C29" s="123"/>
      <c r="D29" s="123"/>
      <c r="E29" s="123"/>
      <c r="F29" s="123"/>
      <c r="G29" s="124"/>
      <c r="H29" s="15"/>
      <c r="I29" s="15"/>
      <c r="J29" s="15"/>
      <c r="K29" s="15"/>
      <c r="L29" s="28"/>
      <c r="M29" s="17"/>
      <c r="N29" s="15"/>
      <c r="O29" s="15"/>
      <c r="P29" s="15"/>
      <c r="Q29" s="28"/>
      <c r="R29" s="17"/>
      <c r="S29" s="15"/>
      <c r="T29" s="15"/>
      <c r="U29" s="15"/>
      <c r="V29" s="28"/>
      <c r="W29" s="17"/>
      <c r="X29" s="15"/>
      <c r="Y29" s="15"/>
      <c r="Z29" s="15"/>
      <c r="AA29" s="28"/>
      <c r="AB29" s="24"/>
      <c r="AC29" s="25"/>
      <c r="AD29" s="25"/>
      <c r="AE29" s="25"/>
      <c r="AF29" s="26"/>
      <c r="AG29" s="17"/>
      <c r="AH29" s="15"/>
      <c r="AI29" s="15"/>
      <c r="AJ29" s="15"/>
      <c r="AK29" s="28"/>
      <c r="AL29" s="17"/>
      <c r="AM29" s="15"/>
      <c r="AN29" s="15"/>
      <c r="AO29" s="15"/>
      <c r="AP29" s="28"/>
      <c r="AQ29" s="17"/>
      <c r="AR29" s="15"/>
      <c r="AS29" s="15"/>
      <c r="AT29" s="15"/>
      <c r="AU29" s="28"/>
      <c r="AV29" s="17"/>
      <c r="AW29" s="15"/>
      <c r="AX29" s="15"/>
      <c r="AY29" s="15"/>
      <c r="AZ29" s="28"/>
      <c r="BA29" s="17"/>
      <c r="BB29" s="15"/>
      <c r="BC29" s="15"/>
      <c r="BD29" s="15"/>
      <c r="BE29" s="28"/>
      <c r="BF29" s="17"/>
      <c r="BG29" s="15"/>
      <c r="BH29" s="15"/>
      <c r="BI29" s="15"/>
      <c r="BJ29" s="28"/>
      <c r="BK29" s="17"/>
      <c r="BL29" s="15"/>
      <c r="BM29" s="15"/>
      <c r="BN29" s="15"/>
      <c r="BO29" s="28"/>
      <c r="BP29" s="17"/>
      <c r="BQ29" s="15"/>
      <c r="BR29" s="15"/>
      <c r="BS29" s="15"/>
      <c r="BT29" s="28"/>
      <c r="BU29" s="91"/>
      <c r="BV29" s="92"/>
      <c r="BW29" s="81"/>
      <c r="BX29" s="95"/>
      <c r="BY29" s="92"/>
      <c r="BZ29" s="81"/>
      <c r="CA29" s="95"/>
      <c r="CB29" s="92"/>
      <c r="CC29" s="98"/>
      <c r="CD29" s="99"/>
      <c r="CE29" s="100"/>
      <c r="CF29" s="101"/>
      <c r="CG29" s="84"/>
      <c r="CH29" s="75"/>
      <c r="CI29" s="75"/>
      <c r="CJ29" s="75"/>
      <c r="CK29" s="75"/>
      <c r="CL29" s="75"/>
      <c r="CM29" s="75"/>
      <c r="CN29" s="75"/>
      <c r="CO29" s="80"/>
      <c r="CP29" s="71"/>
      <c r="CQ29" s="72"/>
      <c r="CR29" s="73"/>
      <c r="CS29" s="77"/>
      <c r="CT29" s="78"/>
      <c r="CU29" s="79"/>
    </row>
    <row r="30" spans="2:99" ht="6.95" customHeight="1" x14ac:dyDescent="0.15">
      <c r="B30" s="125" t="str">
        <f>AG6</f>
        <v>FC養老</v>
      </c>
      <c r="C30" s="126"/>
      <c r="D30" s="126"/>
      <c r="E30" s="126"/>
      <c r="F30" s="126"/>
      <c r="G30" s="127"/>
      <c r="H30" s="30"/>
      <c r="I30" s="30"/>
      <c r="J30" s="30"/>
      <c r="K30" s="30"/>
      <c r="L30" s="31"/>
      <c r="M30" s="29"/>
      <c r="N30" s="30"/>
      <c r="O30" s="30"/>
      <c r="P30" s="30"/>
      <c r="Q30" s="31"/>
      <c r="R30" s="29"/>
      <c r="S30" s="30"/>
      <c r="T30" s="30"/>
      <c r="U30" s="30"/>
      <c r="V30" s="31"/>
      <c r="W30" s="29"/>
      <c r="X30" s="30"/>
      <c r="Y30" s="30"/>
      <c r="Z30" s="30"/>
      <c r="AA30" s="31"/>
      <c r="AB30" s="29" t="s">
        <v>52</v>
      </c>
      <c r="AC30" s="30"/>
      <c r="AD30" s="30"/>
      <c r="AE30" s="30"/>
      <c r="AF30" s="31"/>
      <c r="AG30" s="18"/>
      <c r="AH30" s="19"/>
      <c r="AI30" s="19"/>
      <c r="AJ30" s="19"/>
      <c r="AK30" s="20"/>
      <c r="AL30" s="29"/>
      <c r="AM30" s="30"/>
      <c r="AN30" s="30"/>
      <c r="AO30" s="30"/>
      <c r="AP30" s="31"/>
      <c r="AQ30" s="29"/>
      <c r="AR30" s="30"/>
      <c r="AS30" s="30"/>
      <c r="AT30" s="30"/>
      <c r="AU30" s="31"/>
      <c r="AV30" s="29"/>
      <c r="AW30" s="30"/>
      <c r="AX30" s="30"/>
      <c r="AY30" s="30"/>
      <c r="AZ30" s="31"/>
      <c r="BA30" s="29"/>
      <c r="BB30" s="30"/>
      <c r="BC30" s="30"/>
      <c r="BD30" s="30"/>
      <c r="BE30" s="31"/>
      <c r="BF30" s="30" t="s">
        <v>49</v>
      </c>
      <c r="BG30" s="30"/>
      <c r="BH30" s="30"/>
      <c r="BI30" s="30"/>
      <c r="BJ30" s="31"/>
      <c r="BK30" s="29"/>
      <c r="BL30" s="30"/>
      <c r="BM30" s="30"/>
      <c r="BN30" s="30"/>
      <c r="BO30" s="31"/>
      <c r="BP30" s="29"/>
      <c r="BQ30" s="30"/>
      <c r="BR30" s="30"/>
      <c r="BS30" s="30"/>
      <c r="BT30" s="31"/>
      <c r="BU30" s="86">
        <f>COUNTIF(H30:BT31,"○")</f>
        <v>1</v>
      </c>
      <c r="BV30" s="87"/>
      <c r="BW30" s="85"/>
      <c r="BX30" s="93">
        <f>COUNTIF(H30:BT31,"△")</f>
        <v>0</v>
      </c>
      <c r="BY30" s="87"/>
      <c r="BZ30" s="85"/>
      <c r="CA30" s="93">
        <f>COUNTIF(H30:BT31,"●")</f>
        <v>1</v>
      </c>
      <c r="CB30" s="87"/>
      <c r="CC30" s="96"/>
      <c r="CD30" s="99">
        <f t="shared" ref="CD30" si="18">BU30*3+BX30</f>
        <v>3</v>
      </c>
      <c r="CE30" s="100"/>
      <c r="CF30" s="101"/>
      <c r="CG30" s="84">
        <f t="shared" ref="CG30" si="19">SUM(H32,M32,R32,W32,AB32,AG32,AL32,AQ32,AV32,BA32,BF32,BK32,BP32)</f>
        <v>6</v>
      </c>
      <c r="CH30" s="75"/>
      <c r="CI30" s="75"/>
      <c r="CJ30" s="75">
        <f t="shared" ref="CJ30" si="20">SUM(K32,P32,U32,Z32,AE32,AJ32,AO32,AT32,AY32,BD32,BI32,BN32,BS32)</f>
        <v>5</v>
      </c>
      <c r="CK30" s="75"/>
      <c r="CL30" s="75"/>
      <c r="CM30" s="75">
        <f t="shared" ref="CM30" si="21">SUM(CG30-CJ30)</f>
        <v>1</v>
      </c>
      <c r="CN30" s="75"/>
      <c r="CO30" s="80"/>
      <c r="CP30" s="71"/>
      <c r="CQ30" s="72"/>
      <c r="CR30" s="73"/>
      <c r="CS30" s="74">
        <f t="shared" ref="CS30" si="22">COUNTBLANK(H30:BT31)-118</f>
        <v>10</v>
      </c>
      <c r="CT30" s="75"/>
      <c r="CU30" s="76"/>
    </row>
    <row r="31" spans="2:99" ht="6.95" customHeight="1" x14ac:dyDescent="0.15">
      <c r="B31" s="128"/>
      <c r="C31" s="129"/>
      <c r="D31" s="129"/>
      <c r="E31" s="129"/>
      <c r="F31" s="129"/>
      <c r="G31" s="130"/>
      <c r="H31" s="14"/>
      <c r="I31" s="14"/>
      <c r="J31" s="14"/>
      <c r="K31" s="14"/>
      <c r="L31" s="27"/>
      <c r="M31" s="16"/>
      <c r="N31" s="14"/>
      <c r="O31" s="14"/>
      <c r="P31" s="14"/>
      <c r="Q31" s="27"/>
      <c r="R31" s="16"/>
      <c r="S31" s="14"/>
      <c r="T31" s="14"/>
      <c r="U31" s="14"/>
      <c r="V31" s="27"/>
      <c r="W31" s="16"/>
      <c r="X31" s="14"/>
      <c r="Y31" s="14"/>
      <c r="Z31" s="14"/>
      <c r="AA31" s="27"/>
      <c r="AB31" s="16"/>
      <c r="AC31" s="14"/>
      <c r="AD31" s="14"/>
      <c r="AE31" s="14"/>
      <c r="AF31" s="27"/>
      <c r="AG31" s="21"/>
      <c r="AH31" s="22"/>
      <c r="AI31" s="22"/>
      <c r="AJ31" s="22"/>
      <c r="AK31" s="23"/>
      <c r="AL31" s="16"/>
      <c r="AM31" s="14"/>
      <c r="AN31" s="14"/>
      <c r="AO31" s="14"/>
      <c r="AP31" s="27"/>
      <c r="AQ31" s="16"/>
      <c r="AR31" s="14"/>
      <c r="AS31" s="14"/>
      <c r="AT31" s="14"/>
      <c r="AU31" s="27"/>
      <c r="AV31" s="16"/>
      <c r="AW31" s="14"/>
      <c r="AX31" s="14"/>
      <c r="AY31" s="14"/>
      <c r="AZ31" s="27"/>
      <c r="BA31" s="16"/>
      <c r="BB31" s="14"/>
      <c r="BC31" s="14"/>
      <c r="BD31" s="14"/>
      <c r="BE31" s="27"/>
      <c r="BF31" s="14"/>
      <c r="BG31" s="14"/>
      <c r="BH31" s="14"/>
      <c r="BI31" s="14"/>
      <c r="BJ31" s="27"/>
      <c r="BK31" s="16"/>
      <c r="BL31" s="14"/>
      <c r="BM31" s="14"/>
      <c r="BN31" s="14"/>
      <c r="BO31" s="27"/>
      <c r="BP31" s="16"/>
      <c r="BQ31" s="14"/>
      <c r="BR31" s="14"/>
      <c r="BS31" s="14"/>
      <c r="BT31" s="27"/>
      <c r="BU31" s="88"/>
      <c r="BV31" s="89"/>
      <c r="BW31" s="90"/>
      <c r="BX31" s="94"/>
      <c r="BY31" s="89"/>
      <c r="BZ31" s="90"/>
      <c r="CA31" s="94"/>
      <c r="CB31" s="89"/>
      <c r="CC31" s="97"/>
      <c r="CD31" s="99"/>
      <c r="CE31" s="100"/>
      <c r="CF31" s="101"/>
      <c r="CG31" s="84"/>
      <c r="CH31" s="75"/>
      <c r="CI31" s="75"/>
      <c r="CJ31" s="75"/>
      <c r="CK31" s="75"/>
      <c r="CL31" s="75"/>
      <c r="CM31" s="75"/>
      <c r="CN31" s="75"/>
      <c r="CO31" s="80"/>
      <c r="CP31" s="71"/>
      <c r="CQ31" s="72"/>
      <c r="CR31" s="73"/>
      <c r="CS31" s="74"/>
      <c r="CT31" s="75"/>
      <c r="CU31" s="76"/>
    </row>
    <row r="32" spans="2:99" ht="6.95" customHeight="1" x14ac:dyDescent="0.15">
      <c r="B32" s="128"/>
      <c r="C32" s="129"/>
      <c r="D32" s="129"/>
      <c r="E32" s="129"/>
      <c r="F32" s="129"/>
      <c r="G32" s="130"/>
      <c r="H32" s="14"/>
      <c r="I32" s="14"/>
      <c r="J32" s="14"/>
      <c r="K32" s="14"/>
      <c r="L32" s="27"/>
      <c r="M32" s="16"/>
      <c r="N32" s="14"/>
      <c r="O32" s="14"/>
      <c r="P32" s="14"/>
      <c r="Q32" s="27"/>
      <c r="R32" s="16"/>
      <c r="S32" s="14"/>
      <c r="T32" s="14"/>
      <c r="U32" s="14"/>
      <c r="V32" s="27"/>
      <c r="W32" s="16"/>
      <c r="X32" s="14"/>
      <c r="Y32" s="14"/>
      <c r="Z32" s="14"/>
      <c r="AA32" s="27"/>
      <c r="AB32" s="16">
        <v>0</v>
      </c>
      <c r="AC32" s="14"/>
      <c r="AD32" s="14" t="s">
        <v>55</v>
      </c>
      <c r="AE32" s="14">
        <v>2</v>
      </c>
      <c r="AF32" s="27"/>
      <c r="AG32" s="21"/>
      <c r="AH32" s="22"/>
      <c r="AI32" s="22"/>
      <c r="AJ32" s="22"/>
      <c r="AK32" s="23"/>
      <c r="AL32" s="16"/>
      <c r="AM32" s="14"/>
      <c r="AN32" s="14"/>
      <c r="AO32" s="14"/>
      <c r="AP32" s="27"/>
      <c r="AQ32" s="16"/>
      <c r="AR32" s="14"/>
      <c r="AS32" s="14"/>
      <c r="AT32" s="14"/>
      <c r="AU32" s="27"/>
      <c r="AV32" s="16"/>
      <c r="AW32" s="14"/>
      <c r="AX32" s="14"/>
      <c r="AY32" s="14"/>
      <c r="AZ32" s="27"/>
      <c r="BA32" s="16"/>
      <c r="BB32" s="14"/>
      <c r="BC32" s="14"/>
      <c r="BD32" s="14"/>
      <c r="BE32" s="27"/>
      <c r="BF32" s="16">
        <v>6</v>
      </c>
      <c r="BG32" s="14"/>
      <c r="BH32" s="14" t="s">
        <v>58</v>
      </c>
      <c r="BI32" s="14">
        <v>3</v>
      </c>
      <c r="BJ32" s="27"/>
      <c r="BK32" s="16"/>
      <c r="BL32" s="14"/>
      <c r="BM32" s="14"/>
      <c r="BN32" s="14"/>
      <c r="BO32" s="27"/>
      <c r="BP32" s="16"/>
      <c r="BQ32" s="14"/>
      <c r="BR32" s="14"/>
      <c r="BS32" s="14"/>
      <c r="BT32" s="27"/>
      <c r="BU32" s="88"/>
      <c r="BV32" s="89"/>
      <c r="BW32" s="90"/>
      <c r="BX32" s="94"/>
      <c r="BY32" s="89"/>
      <c r="BZ32" s="90"/>
      <c r="CA32" s="94"/>
      <c r="CB32" s="89"/>
      <c r="CC32" s="97"/>
      <c r="CD32" s="99"/>
      <c r="CE32" s="100"/>
      <c r="CF32" s="101"/>
      <c r="CG32" s="84"/>
      <c r="CH32" s="75"/>
      <c r="CI32" s="75"/>
      <c r="CJ32" s="75"/>
      <c r="CK32" s="75"/>
      <c r="CL32" s="75"/>
      <c r="CM32" s="75"/>
      <c r="CN32" s="75"/>
      <c r="CO32" s="80"/>
      <c r="CP32" s="71"/>
      <c r="CQ32" s="72"/>
      <c r="CR32" s="73"/>
      <c r="CS32" s="74"/>
      <c r="CT32" s="75"/>
      <c r="CU32" s="76"/>
    </row>
    <row r="33" spans="2:99" ht="6.95" customHeight="1" x14ac:dyDescent="0.15">
      <c r="B33" s="131"/>
      <c r="C33" s="132"/>
      <c r="D33" s="132"/>
      <c r="E33" s="132"/>
      <c r="F33" s="132"/>
      <c r="G33" s="133"/>
      <c r="H33" s="15"/>
      <c r="I33" s="15"/>
      <c r="J33" s="15"/>
      <c r="K33" s="15"/>
      <c r="L33" s="28"/>
      <c r="M33" s="17"/>
      <c r="N33" s="15"/>
      <c r="O33" s="15"/>
      <c r="P33" s="15"/>
      <c r="Q33" s="28"/>
      <c r="R33" s="17"/>
      <c r="S33" s="15"/>
      <c r="T33" s="15"/>
      <c r="U33" s="15"/>
      <c r="V33" s="28"/>
      <c r="W33" s="17"/>
      <c r="X33" s="15"/>
      <c r="Y33" s="15"/>
      <c r="Z33" s="15"/>
      <c r="AA33" s="28"/>
      <c r="AB33" s="17"/>
      <c r="AC33" s="15"/>
      <c r="AD33" s="15"/>
      <c r="AE33" s="15"/>
      <c r="AF33" s="28"/>
      <c r="AG33" s="24"/>
      <c r="AH33" s="25"/>
      <c r="AI33" s="25"/>
      <c r="AJ33" s="25"/>
      <c r="AK33" s="26"/>
      <c r="AL33" s="17"/>
      <c r="AM33" s="15"/>
      <c r="AN33" s="15"/>
      <c r="AO33" s="15"/>
      <c r="AP33" s="28"/>
      <c r="AQ33" s="17"/>
      <c r="AR33" s="15"/>
      <c r="AS33" s="15"/>
      <c r="AT33" s="15"/>
      <c r="AU33" s="28"/>
      <c r="AV33" s="17"/>
      <c r="AW33" s="15"/>
      <c r="AX33" s="15"/>
      <c r="AY33" s="15"/>
      <c r="AZ33" s="28"/>
      <c r="BA33" s="17"/>
      <c r="BB33" s="15"/>
      <c r="BC33" s="15"/>
      <c r="BD33" s="15"/>
      <c r="BE33" s="28"/>
      <c r="BF33" s="17"/>
      <c r="BG33" s="15"/>
      <c r="BH33" s="15"/>
      <c r="BI33" s="15"/>
      <c r="BJ33" s="28"/>
      <c r="BK33" s="17"/>
      <c r="BL33" s="15"/>
      <c r="BM33" s="15"/>
      <c r="BN33" s="15"/>
      <c r="BO33" s="28"/>
      <c r="BP33" s="17"/>
      <c r="BQ33" s="15"/>
      <c r="BR33" s="15"/>
      <c r="BS33" s="15"/>
      <c r="BT33" s="28"/>
      <c r="BU33" s="91"/>
      <c r="BV33" s="92"/>
      <c r="BW33" s="81"/>
      <c r="BX33" s="95"/>
      <c r="BY33" s="92"/>
      <c r="BZ33" s="81"/>
      <c r="CA33" s="95"/>
      <c r="CB33" s="92"/>
      <c r="CC33" s="98"/>
      <c r="CD33" s="99"/>
      <c r="CE33" s="100"/>
      <c r="CF33" s="101"/>
      <c r="CG33" s="84"/>
      <c r="CH33" s="75"/>
      <c r="CI33" s="75"/>
      <c r="CJ33" s="75"/>
      <c r="CK33" s="75"/>
      <c r="CL33" s="75"/>
      <c r="CM33" s="75"/>
      <c r="CN33" s="75"/>
      <c r="CO33" s="80"/>
      <c r="CP33" s="71"/>
      <c r="CQ33" s="72"/>
      <c r="CR33" s="73"/>
      <c r="CS33" s="77"/>
      <c r="CT33" s="78"/>
      <c r="CU33" s="79"/>
    </row>
    <row r="34" spans="2:99" ht="6.95" customHeight="1" x14ac:dyDescent="0.15">
      <c r="B34" s="125" t="str">
        <f>AL6</f>
        <v>岐阜教員SC</v>
      </c>
      <c r="C34" s="126"/>
      <c r="D34" s="126"/>
      <c r="E34" s="126"/>
      <c r="F34" s="126"/>
      <c r="G34" s="127"/>
      <c r="H34" s="30"/>
      <c r="I34" s="30"/>
      <c r="J34" s="30"/>
      <c r="K34" s="30"/>
      <c r="L34" s="31"/>
      <c r="M34" s="29" t="s">
        <v>52</v>
      </c>
      <c r="N34" s="30"/>
      <c r="O34" s="30"/>
      <c r="P34" s="30"/>
      <c r="Q34" s="31"/>
      <c r="R34" s="29"/>
      <c r="S34" s="30"/>
      <c r="T34" s="30"/>
      <c r="U34" s="30"/>
      <c r="V34" s="31"/>
      <c r="W34" s="29"/>
      <c r="X34" s="30"/>
      <c r="Y34" s="30"/>
      <c r="Z34" s="30"/>
      <c r="AA34" s="31"/>
      <c r="AB34" s="29"/>
      <c r="AC34" s="30"/>
      <c r="AD34" s="30"/>
      <c r="AE34" s="30"/>
      <c r="AF34" s="31"/>
      <c r="AG34" s="29"/>
      <c r="AH34" s="30"/>
      <c r="AI34" s="30"/>
      <c r="AJ34" s="30"/>
      <c r="AK34" s="31"/>
      <c r="AL34" s="18"/>
      <c r="AM34" s="19"/>
      <c r="AN34" s="19"/>
      <c r="AO34" s="19"/>
      <c r="AP34" s="20"/>
      <c r="AQ34" s="29"/>
      <c r="AR34" s="30"/>
      <c r="AS34" s="30"/>
      <c r="AT34" s="30"/>
      <c r="AU34" s="31"/>
      <c r="AV34" s="29"/>
      <c r="AW34" s="30"/>
      <c r="AX34" s="30"/>
      <c r="AY34" s="30"/>
      <c r="AZ34" s="31"/>
      <c r="BA34" s="29"/>
      <c r="BB34" s="30"/>
      <c r="BC34" s="30"/>
      <c r="BD34" s="30"/>
      <c r="BE34" s="31"/>
      <c r="BF34" s="29"/>
      <c r="BG34" s="30"/>
      <c r="BH34" s="30"/>
      <c r="BI34" s="30"/>
      <c r="BJ34" s="31"/>
      <c r="BK34" s="29"/>
      <c r="BL34" s="30"/>
      <c r="BM34" s="30"/>
      <c r="BN34" s="30"/>
      <c r="BO34" s="31"/>
      <c r="BP34" s="29"/>
      <c r="BQ34" s="30"/>
      <c r="BR34" s="30"/>
      <c r="BS34" s="30"/>
      <c r="BT34" s="31"/>
      <c r="BU34" s="86">
        <f>COUNTIF(H34:BT35,"○")</f>
        <v>0</v>
      </c>
      <c r="BV34" s="87"/>
      <c r="BW34" s="85"/>
      <c r="BX34" s="93">
        <f>COUNTIF(H34:BT35,"△")</f>
        <v>0</v>
      </c>
      <c r="BY34" s="87"/>
      <c r="BZ34" s="85"/>
      <c r="CA34" s="93">
        <f>COUNTIF(H34:BT35,"●")</f>
        <v>1</v>
      </c>
      <c r="CB34" s="87"/>
      <c r="CC34" s="96"/>
      <c r="CD34" s="99">
        <f t="shared" ref="CD34" si="23">BU34*3+BX34</f>
        <v>0</v>
      </c>
      <c r="CE34" s="100"/>
      <c r="CF34" s="101"/>
      <c r="CG34" s="84">
        <f t="shared" ref="CG34" si="24">SUM(H36,M36,R36,W36,AB36,AG36,AL36,AQ36,AV36,BA36,BF36,BK36,BP36)</f>
        <v>1</v>
      </c>
      <c r="CH34" s="75"/>
      <c r="CI34" s="75"/>
      <c r="CJ34" s="75">
        <f t="shared" ref="CJ34" si="25">SUM(K36,P36,U36,Z36,AE36,AJ36,AO36,AT36,AY36,BD36,BI36,BN36,BS36)</f>
        <v>4</v>
      </c>
      <c r="CK34" s="75"/>
      <c r="CL34" s="75"/>
      <c r="CM34" s="75">
        <f t="shared" ref="CM34" si="26">SUM(CG34-CJ34)</f>
        <v>-3</v>
      </c>
      <c r="CN34" s="75"/>
      <c r="CO34" s="80"/>
      <c r="CP34" s="71"/>
      <c r="CQ34" s="72"/>
      <c r="CR34" s="73"/>
      <c r="CS34" s="74">
        <f t="shared" ref="CS34" si="27">COUNTBLANK(H34:BT35)-118</f>
        <v>11</v>
      </c>
      <c r="CT34" s="75"/>
      <c r="CU34" s="76"/>
    </row>
    <row r="35" spans="2:99" ht="6.95" customHeight="1" x14ac:dyDescent="0.15">
      <c r="B35" s="128"/>
      <c r="C35" s="129"/>
      <c r="D35" s="129"/>
      <c r="E35" s="129"/>
      <c r="F35" s="129"/>
      <c r="G35" s="130"/>
      <c r="H35" s="14"/>
      <c r="I35" s="14"/>
      <c r="J35" s="14"/>
      <c r="K35" s="14"/>
      <c r="L35" s="27"/>
      <c r="M35" s="16"/>
      <c r="N35" s="14"/>
      <c r="O35" s="14"/>
      <c r="P35" s="14"/>
      <c r="Q35" s="27"/>
      <c r="R35" s="16"/>
      <c r="S35" s="14"/>
      <c r="T35" s="14"/>
      <c r="U35" s="14"/>
      <c r="V35" s="27"/>
      <c r="W35" s="16"/>
      <c r="X35" s="14"/>
      <c r="Y35" s="14"/>
      <c r="Z35" s="14"/>
      <c r="AA35" s="27"/>
      <c r="AB35" s="16"/>
      <c r="AC35" s="14"/>
      <c r="AD35" s="14"/>
      <c r="AE35" s="14"/>
      <c r="AF35" s="27"/>
      <c r="AG35" s="16"/>
      <c r="AH35" s="14"/>
      <c r="AI35" s="14"/>
      <c r="AJ35" s="14"/>
      <c r="AK35" s="27"/>
      <c r="AL35" s="21"/>
      <c r="AM35" s="22"/>
      <c r="AN35" s="22"/>
      <c r="AO35" s="22"/>
      <c r="AP35" s="23"/>
      <c r="AQ35" s="16"/>
      <c r="AR35" s="14"/>
      <c r="AS35" s="14"/>
      <c r="AT35" s="14"/>
      <c r="AU35" s="27"/>
      <c r="AV35" s="16"/>
      <c r="AW35" s="14"/>
      <c r="AX35" s="14"/>
      <c r="AY35" s="14"/>
      <c r="AZ35" s="27"/>
      <c r="BA35" s="16"/>
      <c r="BB35" s="14"/>
      <c r="BC35" s="14"/>
      <c r="BD35" s="14"/>
      <c r="BE35" s="27"/>
      <c r="BF35" s="16"/>
      <c r="BG35" s="14"/>
      <c r="BH35" s="14"/>
      <c r="BI35" s="14"/>
      <c r="BJ35" s="27"/>
      <c r="BK35" s="16"/>
      <c r="BL35" s="14"/>
      <c r="BM35" s="14"/>
      <c r="BN35" s="14"/>
      <c r="BO35" s="27"/>
      <c r="BP35" s="16"/>
      <c r="BQ35" s="14"/>
      <c r="BR35" s="14"/>
      <c r="BS35" s="14"/>
      <c r="BT35" s="27"/>
      <c r="BU35" s="88"/>
      <c r="BV35" s="89"/>
      <c r="BW35" s="90"/>
      <c r="BX35" s="94"/>
      <c r="BY35" s="89"/>
      <c r="BZ35" s="90"/>
      <c r="CA35" s="94"/>
      <c r="CB35" s="89"/>
      <c r="CC35" s="97"/>
      <c r="CD35" s="99"/>
      <c r="CE35" s="100"/>
      <c r="CF35" s="101"/>
      <c r="CG35" s="84"/>
      <c r="CH35" s="75"/>
      <c r="CI35" s="75"/>
      <c r="CJ35" s="75"/>
      <c r="CK35" s="75"/>
      <c r="CL35" s="75"/>
      <c r="CM35" s="75"/>
      <c r="CN35" s="75"/>
      <c r="CO35" s="80"/>
      <c r="CP35" s="71"/>
      <c r="CQ35" s="72"/>
      <c r="CR35" s="73"/>
      <c r="CS35" s="74"/>
      <c r="CT35" s="75"/>
      <c r="CU35" s="76"/>
    </row>
    <row r="36" spans="2:99" ht="6.95" customHeight="1" x14ac:dyDescent="0.15">
      <c r="B36" s="128"/>
      <c r="C36" s="129"/>
      <c r="D36" s="129"/>
      <c r="E36" s="129"/>
      <c r="F36" s="129"/>
      <c r="G36" s="130"/>
      <c r="H36" s="14"/>
      <c r="I36" s="14"/>
      <c r="J36" s="14"/>
      <c r="K36" s="14"/>
      <c r="L36" s="27"/>
      <c r="M36" s="16">
        <v>1</v>
      </c>
      <c r="N36" s="14"/>
      <c r="O36" s="14" t="s">
        <v>55</v>
      </c>
      <c r="P36" s="14">
        <v>4</v>
      </c>
      <c r="Q36" s="27"/>
      <c r="R36" s="16"/>
      <c r="S36" s="14"/>
      <c r="T36" s="14"/>
      <c r="U36" s="14"/>
      <c r="V36" s="27"/>
      <c r="W36" s="16"/>
      <c r="X36" s="14"/>
      <c r="Y36" s="14"/>
      <c r="Z36" s="14"/>
      <c r="AA36" s="27"/>
      <c r="AB36" s="16"/>
      <c r="AC36" s="14"/>
      <c r="AD36" s="14"/>
      <c r="AE36" s="14"/>
      <c r="AF36" s="27"/>
      <c r="AG36" s="16"/>
      <c r="AH36" s="14"/>
      <c r="AI36" s="14"/>
      <c r="AJ36" s="14"/>
      <c r="AK36" s="27"/>
      <c r="AL36" s="21"/>
      <c r="AM36" s="22"/>
      <c r="AN36" s="22"/>
      <c r="AO36" s="22"/>
      <c r="AP36" s="23"/>
      <c r="AQ36" s="16"/>
      <c r="AR36" s="14"/>
      <c r="AS36" s="14"/>
      <c r="AT36" s="14"/>
      <c r="AU36" s="27"/>
      <c r="AV36" s="16"/>
      <c r="AW36" s="14"/>
      <c r="AX36" s="14"/>
      <c r="AY36" s="14"/>
      <c r="AZ36" s="27"/>
      <c r="BA36" s="16"/>
      <c r="BB36" s="14"/>
      <c r="BC36" s="14"/>
      <c r="BD36" s="14"/>
      <c r="BE36" s="27"/>
      <c r="BF36" s="16"/>
      <c r="BG36" s="14"/>
      <c r="BH36" s="14"/>
      <c r="BI36" s="14"/>
      <c r="BJ36" s="27"/>
      <c r="BK36" s="16"/>
      <c r="BL36" s="14"/>
      <c r="BM36" s="14"/>
      <c r="BN36" s="14"/>
      <c r="BO36" s="27"/>
      <c r="BP36" s="16"/>
      <c r="BQ36" s="14"/>
      <c r="BR36" s="14"/>
      <c r="BS36" s="14"/>
      <c r="BT36" s="27"/>
      <c r="BU36" s="88"/>
      <c r="BV36" s="89"/>
      <c r="BW36" s="90"/>
      <c r="BX36" s="94"/>
      <c r="BY36" s="89"/>
      <c r="BZ36" s="90"/>
      <c r="CA36" s="94"/>
      <c r="CB36" s="89"/>
      <c r="CC36" s="97"/>
      <c r="CD36" s="99"/>
      <c r="CE36" s="100"/>
      <c r="CF36" s="101"/>
      <c r="CG36" s="84"/>
      <c r="CH36" s="75"/>
      <c r="CI36" s="75"/>
      <c r="CJ36" s="75"/>
      <c r="CK36" s="75"/>
      <c r="CL36" s="75"/>
      <c r="CM36" s="75"/>
      <c r="CN36" s="75"/>
      <c r="CO36" s="80"/>
      <c r="CP36" s="71"/>
      <c r="CQ36" s="72"/>
      <c r="CR36" s="73"/>
      <c r="CS36" s="74"/>
      <c r="CT36" s="75"/>
      <c r="CU36" s="76"/>
    </row>
    <row r="37" spans="2:99" ht="6.95" customHeight="1" x14ac:dyDescent="0.15">
      <c r="B37" s="131"/>
      <c r="C37" s="132"/>
      <c r="D37" s="132"/>
      <c r="E37" s="132"/>
      <c r="F37" s="132"/>
      <c r="G37" s="133"/>
      <c r="H37" s="15"/>
      <c r="I37" s="15"/>
      <c r="J37" s="15"/>
      <c r="K37" s="15"/>
      <c r="L37" s="28"/>
      <c r="M37" s="17"/>
      <c r="N37" s="15"/>
      <c r="O37" s="15"/>
      <c r="P37" s="15"/>
      <c r="Q37" s="28"/>
      <c r="R37" s="17"/>
      <c r="S37" s="15"/>
      <c r="T37" s="15"/>
      <c r="U37" s="15"/>
      <c r="V37" s="28"/>
      <c r="W37" s="17"/>
      <c r="X37" s="15"/>
      <c r="Y37" s="15"/>
      <c r="Z37" s="15"/>
      <c r="AA37" s="28"/>
      <c r="AB37" s="17"/>
      <c r="AC37" s="15"/>
      <c r="AD37" s="15"/>
      <c r="AE37" s="15"/>
      <c r="AF37" s="28"/>
      <c r="AG37" s="17"/>
      <c r="AH37" s="15"/>
      <c r="AI37" s="15"/>
      <c r="AJ37" s="15"/>
      <c r="AK37" s="28"/>
      <c r="AL37" s="24"/>
      <c r="AM37" s="25"/>
      <c r="AN37" s="25"/>
      <c r="AO37" s="25"/>
      <c r="AP37" s="26"/>
      <c r="AQ37" s="17"/>
      <c r="AR37" s="15"/>
      <c r="AS37" s="15"/>
      <c r="AT37" s="15"/>
      <c r="AU37" s="28"/>
      <c r="AV37" s="17"/>
      <c r="AW37" s="15"/>
      <c r="AX37" s="15"/>
      <c r="AY37" s="15"/>
      <c r="AZ37" s="28"/>
      <c r="BA37" s="17"/>
      <c r="BB37" s="15"/>
      <c r="BC37" s="15"/>
      <c r="BD37" s="15"/>
      <c r="BE37" s="28"/>
      <c r="BF37" s="17"/>
      <c r="BG37" s="15"/>
      <c r="BH37" s="15"/>
      <c r="BI37" s="15"/>
      <c r="BJ37" s="28"/>
      <c r="BK37" s="17"/>
      <c r="BL37" s="15"/>
      <c r="BM37" s="15"/>
      <c r="BN37" s="15"/>
      <c r="BO37" s="28"/>
      <c r="BP37" s="17"/>
      <c r="BQ37" s="15"/>
      <c r="BR37" s="15"/>
      <c r="BS37" s="15"/>
      <c r="BT37" s="28"/>
      <c r="BU37" s="91"/>
      <c r="BV37" s="92"/>
      <c r="BW37" s="81"/>
      <c r="BX37" s="95"/>
      <c r="BY37" s="92"/>
      <c r="BZ37" s="81"/>
      <c r="CA37" s="95"/>
      <c r="CB37" s="92"/>
      <c r="CC37" s="98"/>
      <c r="CD37" s="99"/>
      <c r="CE37" s="100"/>
      <c r="CF37" s="101"/>
      <c r="CG37" s="84"/>
      <c r="CH37" s="75"/>
      <c r="CI37" s="75"/>
      <c r="CJ37" s="75"/>
      <c r="CK37" s="75"/>
      <c r="CL37" s="75"/>
      <c r="CM37" s="75"/>
      <c r="CN37" s="75"/>
      <c r="CO37" s="80"/>
      <c r="CP37" s="71"/>
      <c r="CQ37" s="72"/>
      <c r="CR37" s="73"/>
      <c r="CS37" s="74"/>
      <c r="CT37" s="75"/>
      <c r="CU37" s="76"/>
    </row>
    <row r="38" spans="2:99" ht="6.95" customHeight="1" x14ac:dyDescent="0.15">
      <c r="B38" s="125" t="str">
        <f>AQ6</f>
        <v>Morishin's FC</v>
      </c>
      <c r="C38" s="126"/>
      <c r="D38" s="126"/>
      <c r="E38" s="126"/>
      <c r="F38" s="126"/>
      <c r="G38" s="127"/>
      <c r="H38" s="29" t="s">
        <v>52</v>
      </c>
      <c r="I38" s="30"/>
      <c r="J38" s="30"/>
      <c r="K38" s="30"/>
      <c r="L38" s="31"/>
      <c r="M38" s="29"/>
      <c r="N38" s="30"/>
      <c r="O38" s="30"/>
      <c r="P38" s="30"/>
      <c r="Q38" s="31"/>
      <c r="R38" s="29"/>
      <c r="S38" s="30"/>
      <c r="T38" s="30"/>
      <c r="U38" s="30"/>
      <c r="V38" s="31"/>
      <c r="W38" s="29"/>
      <c r="X38" s="30"/>
      <c r="Y38" s="30"/>
      <c r="Z38" s="30"/>
      <c r="AA38" s="31"/>
      <c r="AB38" s="29"/>
      <c r="AC38" s="30"/>
      <c r="AD38" s="30"/>
      <c r="AE38" s="30"/>
      <c r="AF38" s="31"/>
      <c r="AG38" s="29"/>
      <c r="AH38" s="30"/>
      <c r="AI38" s="30"/>
      <c r="AJ38" s="30"/>
      <c r="AK38" s="31"/>
      <c r="AL38" s="29"/>
      <c r="AM38" s="30"/>
      <c r="AN38" s="30"/>
      <c r="AO38" s="30"/>
      <c r="AP38" s="31"/>
      <c r="AQ38" s="18"/>
      <c r="AR38" s="19"/>
      <c r="AS38" s="19"/>
      <c r="AT38" s="19"/>
      <c r="AU38" s="20"/>
      <c r="AV38" s="29"/>
      <c r="AW38" s="30"/>
      <c r="AX38" s="30"/>
      <c r="AY38" s="30"/>
      <c r="AZ38" s="31"/>
      <c r="BA38" s="29"/>
      <c r="BB38" s="30"/>
      <c r="BC38" s="30"/>
      <c r="BD38" s="30"/>
      <c r="BE38" s="31"/>
      <c r="BF38" s="30" t="s">
        <v>49</v>
      </c>
      <c r="BG38" s="30"/>
      <c r="BH38" s="30"/>
      <c r="BI38" s="30"/>
      <c r="BJ38" s="31"/>
      <c r="BK38" s="29"/>
      <c r="BL38" s="30"/>
      <c r="BM38" s="30"/>
      <c r="BN38" s="30"/>
      <c r="BO38" s="31"/>
      <c r="BP38" s="29"/>
      <c r="BQ38" s="30"/>
      <c r="BR38" s="30"/>
      <c r="BS38" s="30"/>
      <c r="BT38" s="31"/>
      <c r="BU38" s="86">
        <f t="shared" ref="BU38" si="28">COUNTIF(H38:BT39,"○")</f>
        <v>1</v>
      </c>
      <c r="BV38" s="87"/>
      <c r="BW38" s="85"/>
      <c r="BX38" s="93">
        <f t="shared" ref="BX38" si="29">COUNTIF(H38:BT39,"△")</f>
        <v>0</v>
      </c>
      <c r="BY38" s="87"/>
      <c r="BZ38" s="85"/>
      <c r="CA38" s="93">
        <f t="shared" ref="CA38" si="30">COUNTIF(H38:BT39,"●")</f>
        <v>1</v>
      </c>
      <c r="CB38" s="87"/>
      <c r="CC38" s="96"/>
      <c r="CD38" s="99">
        <f t="shared" ref="CD38" si="31">BU38*3+BX38</f>
        <v>3</v>
      </c>
      <c r="CE38" s="100"/>
      <c r="CF38" s="101"/>
      <c r="CG38" s="84">
        <f t="shared" ref="CG38" si="32">SUM(H40,M40,R40,W40,AB40,AG40,AL40,AQ40,AV40,BA40,BF40,BK40,BP40)</f>
        <v>7</v>
      </c>
      <c r="CH38" s="75"/>
      <c r="CI38" s="75"/>
      <c r="CJ38" s="75">
        <f t="shared" ref="CJ38" si="33">SUM(K40,P40,U40,Z40,AE40,AJ40,AO40,AT40,AY40,BD40,BI40,BN40,BS40)</f>
        <v>5</v>
      </c>
      <c r="CK38" s="75"/>
      <c r="CL38" s="75"/>
      <c r="CM38" s="75">
        <f t="shared" ref="CM38" si="34">SUM(CG38-CJ38)</f>
        <v>2</v>
      </c>
      <c r="CN38" s="75"/>
      <c r="CO38" s="80"/>
      <c r="CP38" s="71"/>
      <c r="CQ38" s="72"/>
      <c r="CR38" s="73"/>
      <c r="CS38" s="74">
        <f t="shared" ref="CS38" si="35">COUNTBLANK(H38:BT39)-118</f>
        <v>10</v>
      </c>
      <c r="CT38" s="75"/>
      <c r="CU38" s="76"/>
    </row>
    <row r="39" spans="2:99" ht="6.95" customHeight="1" x14ac:dyDescent="0.15">
      <c r="B39" s="128"/>
      <c r="C39" s="129"/>
      <c r="D39" s="129"/>
      <c r="E39" s="129"/>
      <c r="F39" s="129"/>
      <c r="G39" s="130"/>
      <c r="H39" s="16"/>
      <c r="I39" s="14"/>
      <c r="J39" s="14"/>
      <c r="K39" s="14"/>
      <c r="L39" s="27"/>
      <c r="M39" s="16"/>
      <c r="N39" s="14"/>
      <c r="O39" s="14"/>
      <c r="P39" s="14"/>
      <c r="Q39" s="27"/>
      <c r="R39" s="16"/>
      <c r="S39" s="14"/>
      <c r="T39" s="14"/>
      <c r="U39" s="14"/>
      <c r="V39" s="27"/>
      <c r="W39" s="16"/>
      <c r="X39" s="14"/>
      <c r="Y39" s="14"/>
      <c r="Z39" s="14"/>
      <c r="AA39" s="27"/>
      <c r="AB39" s="16"/>
      <c r="AC39" s="14"/>
      <c r="AD39" s="14"/>
      <c r="AE39" s="14"/>
      <c r="AF39" s="27"/>
      <c r="AG39" s="16"/>
      <c r="AH39" s="14"/>
      <c r="AI39" s="14"/>
      <c r="AJ39" s="14"/>
      <c r="AK39" s="27"/>
      <c r="AL39" s="16"/>
      <c r="AM39" s="14"/>
      <c r="AN39" s="14"/>
      <c r="AO39" s="14"/>
      <c r="AP39" s="27"/>
      <c r="AQ39" s="21"/>
      <c r="AR39" s="22"/>
      <c r="AS39" s="22"/>
      <c r="AT39" s="22"/>
      <c r="AU39" s="23"/>
      <c r="AV39" s="16"/>
      <c r="AW39" s="14"/>
      <c r="AX39" s="14"/>
      <c r="AY39" s="14"/>
      <c r="AZ39" s="27"/>
      <c r="BA39" s="16"/>
      <c r="BB39" s="14"/>
      <c r="BC39" s="14"/>
      <c r="BD39" s="14"/>
      <c r="BE39" s="27"/>
      <c r="BF39" s="14"/>
      <c r="BG39" s="14"/>
      <c r="BH39" s="14"/>
      <c r="BI39" s="14"/>
      <c r="BJ39" s="27"/>
      <c r="BK39" s="16"/>
      <c r="BL39" s="14"/>
      <c r="BM39" s="14"/>
      <c r="BN39" s="14"/>
      <c r="BO39" s="27"/>
      <c r="BP39" s="16"/>
      <c r="BQ39" s="14"/>
      <c r="BR39" s="14"/>
      <c r="BS39" s="14"/>
      <c r="BT39" s="27"/>
      <c r="BU39" s="88"/>
      <c r="BV39" s="89"/>
      <c r="BW39" s="90"/>
      <c r="BX39" s="94"/>
      <c r="BY39" s="89"/>
      <c r="BZ39" s="90"/>
      <c r="CA39" s="94"/>
      <c r="CB39" s="89"/>
      <c r="CC39" s="97"/>
      <c r="CD39" s="99"/>
      <c r="CE39" s="100"/>
      <c r="CF39" s="101"/>
      <c r="CG39" s="84"/>
      <c r="CH39" s="75"/>
      <c r="CI39" s="75"/>
      <c r="CJ39" s="75"/>
      <c r="CK39" s="75"/>
      <c r="CL39" s="75"/>
      <c r="CM39" s="75"/>
      <c r="CN39" s="75"/>
      <c r="CO39" s="80"/>
      <c r="CP39" s="71"/>
      <c r="CQ39" s="72"/>
      <c r="CR39" s="73"/>
      <c r="CS39" s="74"/>
      <c r="CT39" s="75"/>
      <c r="CU39" s="76"/>
    </row>
    <row r="40" spans="2:99" ht="6.95" customHeight="1" x14ac:dyDescent="0.15">
      <c r="B40" s="128"/>
      <c r="C40" s="129"/>
      <c r="D40" s="129"/>
      <c r="E40" s="129"/>
      <c r="F40" s="129"/>
      <c r="G40" s="130"/>
      <c r="H40" s="16">
        <v>3</v>
      </c>
      <c r="I40" s="14"/>
      <c r="J40" s="14" t="s">
        <v>51</v>
      </c>
      <c r="K40" s="14">
        <v>4</v>
      </c>
      <c r="L40" s="27"/>
      <c r="M40" s="16"/>
      <c r="N40" s="14"/>
      <c r="O40" s="14"/>
      <c r="P40" s="14"/>
      <c r="Q40" s="27"/>
      <c r="R40" s="16"/>
      <c r="S40" s="14"/>
      <c r="T40" s="14"/>
      <c r="U40" s="14"/>
      <c r="V40" s="27"/>
      <c r="W40" s="16"/>
      <c r="X40" s="14"/>
      <c r="Y40" s="14"/>
      <c r="Z40" s="14"/>
      <c r="AA40" s="27"/>
      <c r="AB40" s="16"/>
      <c r="AC40" s="14"/>
      <c r="AD40" s="14"/>
      <c r="AE40" s="14"/>
      <c r="AF40" s="27"/>
      <c r="AG40" s="16"/>
      <c r="AH40" s="14"/>
      <c r="AI40" s="14"/>
      <c r="AJ40" s="14"/>
      <c r="AK40" s="27"/>
      <c r="AL40" s="16"/>
      <c r="AM40" s="14"/>
      <c r="AN40" s="14"/>
      <c r="AO40" s="14"/>
      <c r="AP40" s="27"/>
      <c r="AQ40" s="21"/>
      <c r="AR40" s="22"/>
      <c r="AS40" s="22"/>
      <c r="AT40" s="22"/>
      <c r="AU40" s="23"/>
      <c r="AV40" s="16"/>
      <c r="AW40" s="14"/>
      <c r="AX40" s="14"/>
      <c r="AY40" s="14"/>
      <c r="AZ40" s="27"/>
      <c r="BA40" s="16"/>
      <c r="BB40" s="14"/>
      <c r="BC40" s="14"/>
      <c r="BD40" s="14"/>
      <c r="BE40" s="27"/>
      <c r="BF40" s="16">
        <v>4</v>
      </c>
      <c r="BG40" s="14"/>
      <c r="BH40" s="14" t="s">
        <v>54</v>
      </c>
      <c r="BI40" s="14">
        <v>1</v>
      </c>
      <c r="BJ40" s="27"/>
      <c r="BK40" s="16"/>
      <c r="BL40" s="14"/>
      <c r="BM40" s="14"/>
      <c r="BN40" s="14"/>
      <c r="BO40" s="27"/>
      <c r="BP40" s="16"/>
      <c r="BQ40" s="14"/>
      <c r="BR40" s="14"/>
      <c r="BS40" s="14"/>
      <c r="BT40" s="27"/>
      <c r="BU40" s="88"/>
      <c r="BV40" s="89"/>
      <c r="BW40" s="90"/>
      <c r="BX40" s="94"/>
      <c r="BY40" s="89"/>
      <c r="BZ40" s="90"/>
      <c r="CA40" s="94"/>
      <c r="CB40" s="89"/>
      <c r="CC40" s="97"/>
      <c r="CD40" s="99"/>
      <c r="CE40" s="100"/>
      <c r="CF40" s="101"/>
      <c r="CG40" s="84"/>
      <c r="CH40" s="75"/>
      <c r="CI40" s="75"/>
      <c r="CJ40" s="75"/>
      <c r="CK40" s="75"/>
      <c r="CL40" s="75"/>
      <c r="CM40" s="75"/>
      <c r="CN40" s="75"/>
      <c r="CO40" s="80"/>
      <c r="CP40" s="71"/>
      <c r="CQ40" s="72"/>
      <c r="CR40" s="73"/>
      <c r="CS40" s="74"/>
      <c r="CT40" s="75"/>
      <c r="CU40" s="76"/>
    </row>
    <row r="41" spans="2:99" ht="6.95" customHeight="1" x14ac:dyDescent="0.15">
      <c r="B41" s="131"/>
      <c r="C41" s="132"/>
      <c r="D41" s="132"/>
      <c r="E41" s="132"/>
      <c r="F41" s="132"/>
      <c r="G41" s="133"/>
      <c r="H41" s="17"/>
      <c r="I41" s="15"/>
      <c r="J41" s="15"/>
      <c r="K41" s="15"/>
      <c r="L41" s="28"/>
      <c r="M41" s="17"/>
      <c r="N41" s="15"/>
      <c r="O41" s="15"/>
      <c r="P41" s="15"/>
      <c r="Q41" s="28"/>
      <c r="R41" s="17"/>
      <c r="S41" s="15"/>
      <c r="T41" s="15"/>
      <c r="U41" s="15"/>
      <c r="V41" s="28"/>
      <c r="W41" s="17"/>
      <c r="X41" s="15"/>
      <c r="Y41" s="15"/>
      <c r="Z41" s="15"/>
      <c r="AA41" s="28"/>
      <c r="AB41" s="17"/>
      <c r="AC41" s="15"/>
      <c r="AD41" s="15"/>
      <c r="AE41" s="15"/>
      <c r="AF41" s="28"/>
      <c r="AG41" s="17"/>
      <c r="AH41" s="15"/>
      <c r="AI41" s="15"/>
      <c r="AJ41" s="15"/>
      <c r="AK41" s="28"/>
      <c r="AL41" s="17"/>
      <c r="AM41" s="15"/>
      <c r="AN41" s="15"/>
      <c r="AO41" s="15"/>
      <c r="AP41" s="28"/>
      <c r="AQ41" s="24"/>
      <c r="AR41" s="25"/>
      <c r="AS41" s="25"/>
      <c r="AT41" s="25"/>
      <c r="AU41" s="26"/>
      <c r="AV41" s="17"/>
      <c r="AW41" s="15"/>
      <c r="AX41" s="15"/>
      <c r="AY41" s="15"/>
      <c r="AZ41" s="28"/>
      <c r="BA41" s="17"/>
      <c r="BB41" s="15"/>
      <c r="BC41" s="15"/>
      <c r="BD41" s="15"/>
      <c r="BE41" s="28"/>
      <c r="BF41" s="17"/>
      <c r="BG41" s="15"/>
      <c r="BH41" s="15"/>
      <c r="BI41" s="15"/>
      <c r="BJ41" s="28"/>
      <c r="BK41" s="17"/>
      <c r="BL41" s="15"/>
      <c r="BM41" s="15"/>
      <c r="BN41" s="15"/>
      <c r="BO41" s="28"/>
      <c r="BP41" s="17"/>
      <c r="BQ41" s="15"/>
      <c r="BR41" s="15"/>
      <c r="BS41" s="15"/>
      <c r="BT41" s="28"/>
      <c r="BU41" s="91"/>
      <c r="BV41" s="92"/>
      <c r="BW41" s="81"/>
      <c r="BX41" s="95"/>
      <c r="BY41" s="92"/>
      <c r="BZ41" s="81"/>
      <c r="CA41" s="95"/>
      <c r="CB41" s="92"/>
      <c r="CC41" s="98"/>
      <c r="CD41" s="99"/>
      <c r="CE41" s="100"/>
      <c r="CF41" s="101"/>
      <c r="CG41" s="84"/>
      <c r="CH41" s="75"/>
      <c r="CI41" s="75"/>
      <c r="CJ41" s="75"/>
      <c r="CK41" s="75"/>
      <c r="CL41" s="75"/>
      <c r="CM41" s="75"/>
      <c r="CN41" s="75"/>
      <c r="CO41" s="80"/>
      <c r="CP41" s="71"/>
      <c r="CQ41" s="72"/>
      <c r="CR41" s="73"/>
      <c r="CS41" s="74"/>
      <c r="CT41" s="75"/>
      <c r="CU41" s="76"/>
    </row>
    <row r="42" spans="2:99" ht="6.95" customHeight="1" x14ac:dyDescent="0.15">
      <c r="B42" s="125" t="str">
        <f>AV6</f>
        <v>岐阜可児FC</v>
      </c>
      <c r="C42" s="126"/>
      <c r="D42" s="126"/>
      <c r="E42" s="126"/>
      <c r="F42" s="126"/>
      <c r="G42" s="127"/>
      <c r="H42" s="29" t="s">
        <v>52</v>
      </c>
      <c r="I42" s="30"/>
      <c r="J42" s="30"/>
      <c r="K42" s="30"/>
      <c r="L42" s="31"/>
      <c r="M42" s="29"/>
      <c r="N42" s="30"/>
      <c r="O42" s="30"/>
      <c r="P42" s="30"/>
      <c r="Q42" s="31"/>
      <c r="R42" s="29"/>
      <c r="S42" s="30"/>
      <c r="T42" s="30"/>
      <c r="U42" s="30"/>
      <c r="V42" s="31"/>
      <c r="W42" s="29"/>
      <c r="X42" s="30"/>
      <c r="Y42" s="30"/>
      <c r="Z42" s="30"/>
      <c r="AA42" s="31"/>
      <c r="AB42" s="29"/>
      <c r="AC42" s="30"/>
      <c r="AD42" s="30"/>
      <c r="AE42" s="30"/>
      <c r="AF42" s="31"/>
      <c r="AG42" s="29"/>
      <c r="AH42" s="30"/>
      <c r="AI42" s="30"/>
      <c r="AJ42" s="30"/>
      <c r="AK42" s="31"/>
      <c r="AL42" s="29"/>
      <c r="AM42" s="30"/>
      <c r="AN42" s="30"/>
      <c r="AO42" s="30"/>
      <c r="AP42" s="31"/>
      <c r="AQ42" s="29"/>
      <c r="AR42" s="30"/>
      <c r="AS42" s="30"/>
      <c r="AT42" s="30"/>
      <c r="AU42" s="31"/>
      <c r="AV42" s="18"/>
      <c r="AW42" s="19"/>
      <c r="AX42" s="19"/>
      <c r="AY42" s="19"/>
      <c r="AZ42" s="20"/>
      <c r="BA42" s="30" t="s">
        <v>49</v>
      </c>
      <c r="BB42" s="30"/>
      <c r="BC42" s="30"/>
      <c r="BD42" s="30"/>
      <c r="BE42" s="31"/>
      <c r="BF42" s="29"/>
      <c r="BG42" s="30"/>
      <c r="BH42" s="30"/>
      <c r="BI42" s="30"/>
      <c r="BJ42" s="31"/>
      <c r="BK42" s="29"/>
      <c r="BL42" s="30"/>
      <c r="BM42" s="30"/>
      <c r="BN42" s="30"/>
      <c r="BO42" s="31"/>
      <c r="BP42" s="29"/>
      <c r="BQ42" s="30"/>
      <c r="BR42" s="30"/>
      <c r="BS42" s="30"/>
      <c r="BT42" s="31"/>
      <c r="BU42" s="86">
        <f t="shared" ref="BU42" si="36">COUNTIF(H42:BT43,"○")</f>
        <v>1</v>
      </c>
      <c r="BV42" s="87"/>
      <c r="BW42" s="85"/>
      <c r="BX42" s="93">
        <f t="shared" ref="BX42" si="37">COUNTIF(H42:BT43,"△")</f>
        <v>0</v>
      </c>
      <c r="BY42" s="87"/>
      <c r="BZ42" s="85"/>
      <c r="CA42" s="93">
        <f t="shared" ref="CA42" si="38">COUNTIF(H42:BT43,"●")</f>
        <v>1</v>
      </c>
      <c r="CB42" s="87"/>
      <c r="CC42" s="96"/>
      <c r="CD42" s="99">
        <f t="shared" ref="CD42" si="39">BU42*3+BX42</f>
        <v>3</v>
      </c>
      <c r="CE42" s="100"/>
      <c r="CF42" s="101"/>
      <c r="CG42" s="84">
        <f t="shared" ref="CG42" si="40">SUM(H44,M44,R44,W44,AB44,AG44,AL44,AQ44,AV44,BA44,BF44,BK44,BP44)</f>
        <v>7</v>
      </c>
      <c r="CH42" s="75"/>
      <c r="CI42" s="75"/>
      <c r="CJ42" s="75">
        <f t="shared" ref="CJ42" si="41">SUM(K44,P44,U44,Z44,AE44,AJ44,AO44,AT44,AY44,BD44,BI44,BN44,BS44)</f>
        <v>6</v>
      </c>
      <c r="CK42" s="75"/>
      <c r="CL42" s="75"/>
      <c r="CM42" s="75">
        <f t="shared" ref="CM42" si="42">SUM(CG42-CJ42)</f>
        <v>1</v>
      </c>
      <c r="CN42" s="75"/>
      <c r="CO42" s="80"/>
      <c r="CP42" s="71"/>
      <c r="CQ42" s="72"/>
      <c r="CR42" s="73"/>
      <c r="CS42" s="74">
        <f t="shared" ref="CS42" si="43">COUNTBLANK(H42:BT43)-118</f>
        <v>10</v>
      </c>
      <c r="CT42" s="75"/>
      <c r="CU42" s="76"/>
    </row>
    <row r="43" spans="2:99" ht="6.95" customHeight="1" x14ac:dyDescent="0.15">
      <c r="B43" s="128"/>
      <c r="C43" s="129"/>
      <c r="D43" s="129"/>
      <c r="E43" s="129"/>
      <c r="F43" s="129"/>
      <c r="G43" s="130"/>
      <c r="H43" s="16"/>
      <c r="I43" s="14"/>
      <c r="J43" s="14"/>
      <c r="K43" s="14"/>
      <c r="L43" s="27"/>
      <c r="M43" s="16"/>
      <c r="N43" s="14"/>
      <c r="O43" s="14"/>
      <c r="P43" s="14"/>
      <c r="Q43" s="27"/>
      <c r="R43" s="16"/>
      <c r="S43" s="14"/>
      <c r="T43" s="14"/>
      <c r="U43" s="14"/>
      <c r="V43" s="27"/>
      <c r="W43" s="16"/>
      <c r="X43" s="14"/>
      <c r="Y43" s="14"/>
      <c r="Z43" s="14"/>
      <c r="AA43" s="27"/>
      <c r="AB43" s="16"/>
      <c r="AC43" s="14"/>
      <c r="AD43" s="14"/>
      <c r="AE43" s="14"/>
      <c r="AF43" s="27"/>
      <c r="AG43" s="16"/>
      <c r="AH43" s="14"/>
      <c r="AI43" s="14"/>
      <c r="AJ43" s="14"/>
      <c r="AK43" s="27"/>
      <c r="AL43" s="16"/>
      <c r="AM43" s="14"/>
      <c r="AN43" s="14"/>
      <c r="AO43" s="14"/>
      <c r="AP43" s="27"/>
      <c r="AQ43" s="16"/>
      <c r="AR43" s="14"/>
      <c r="AS43" s="14"/>
      <c r="AT43" s="14"/>
      <c r="AU43" s="27"/>
      <c r="AV43" s="21"/>
      <c r="AW43" s="22"/>
      <c r="AX43" s="22"/>
      <c r="AY43" s="22"/>
      <c r="AZ43" s="23"/>
      <c r="BA43" s="14"/>
      <c r="BB43" s="14"/>
      <c r="BC43" s="14"/>
      <c r="BD43" s="14"/>
      <c r="BE43" s="27"/>
      <c r="BF43" s="16"/>
      <c r="BG43" s="14"/>
      <c r="BH43" s="14"/>
      <c r="BI43" s="14"/>
      <c r="BJ43" s="27"/>
      <c r="BK43" s="16"/>
      <c r="BL43" s="14"/>
      <c r="BM43" s="14"/>
      <c r="BN43" s="14"/>
      <c r="BO43" s="27"/>
      <c r="BP43" s="16"/>
      <c r="BQ43" s="14"/>
      <c r="BR43" s="14"/>
      <c r="BS43" s="14"/>
      <c r="BT43" s="27"/>
      <c r="BU43" s="88"/>
      <c r="BV43" s="89"/>
      <c r="BW43" s="90"/>
      <c r="BX43" s="94"/>
      <c r="BY43" s="89"/>
      <c r="BZ43" s="90"/>
      <c r="CA43" s="94"/>
      <c r="CB43" s="89"/>
      <c r="CC43" s="97"/>
      <c r="CD43" s="99"/>
      <c r="CE43" s="100"/>
      <c r="CF43" s="101"/>
      <c r="CG43" s="84"/>
      <c r="CH43" s="75"/>
      <c r="CI43" s="75"/>
      <c r="CJ43" s="75"/>
      <c r="CK43" s="75"/>
      <c r="CL43" s="75"/>
      <c r="CM43" s="75"/>
      <c r="CN43" s="75"/>
      <c r="CO43" s="80"/>
      <c r="CP43" s="71"/>
      <c r="CQ43" s="72"/>
      <c r="CR43" s="73"/>
      <c r="CS43" s="74"/>
      <c r="CT43" s="75"/>
      <c r="CU43" s="76"/>
    </row>
    <row r="44" spans="2:99" ht="6.95" customHeight="1" x14ac:dyDescent="0.15">
      <c r="B44" s="128"/>
      <c r="C44" s="129"/>
      <c r="D44" s="129"/>
      <c r="E44" s="129"/>
      <c r="F44" s="129"/>
      <c r="G44" s="130"/>
      <c r="H44" s="14">
        <v>2</v>
      </c>
      <c r="I44" s="14"/>
      <c r="J44" s="14" t="s">
        <v>54</v>
      </c>
      <c r="K44" s="14">
        <v>6</v>
      </c>
      <c r="L44" s="27"/>
      <c r="M44" s="16"/>
      <c r="N44" s="14"/>
      <c r="O44" s="14"/>
      <c r="P44" s="14"/>
      <c r="Q44" s="27"/>
      <c r="R44" s="16"/>
      <c r="S44" s="14"/>
      <c r="T44" s="14"/>
      <c r="U44" s="14"/>
      <c r="V44" s="27"/>
      <c r="W44" s="16"/>
      <c r="X44" s="14"/>
      <c r="Y44" s="14"/>
      <c r="Z44" s="14"/>
      <c r="AA44" s="27"/>
      <c r="AB44" s="16"/>
      <c r="AC44" s="14"/>
      <c r="AD44" s="14"/>
      <c r="AE44" s="14"/>
      <c r="AF44" s="27"/>
      <c r="AG44" s="16"/>
      <c r="AH44" s="14"/>
      <c r="AI44" s="14"/>
      <c r="AJ44" s="14"/>
      <c r="AK44" s="27"/>
      <c r="AL44" s="16"/>
      <c r="AM44" s="14"/>
      <c r="AN44" s="14"/>
      <c r="AO44" s="14"/>
      <c r="AP44" s="27"/>
      <c r="AQ44" s="16"/>
      <c r="AR44" s="14"/>
      <c r="AS44" s="14"/>
      <c r="AT44" s="14"/>
      <c r="AU44" s="27"/>
      <c r="AV44" s="21"/>
      <c r="AW44" s="22"/>
      <c r="AX44" s="22"/>
      <c r="AY44" s="22"/>
      <c r="AZ44" s="23"/>
      <c r="BA44" s="14">
        <v>5</v>
      </c>
      <c r="BB44" s="14"/>
      <c r="BC44" s="14" t="s">
        <v>51</v>
      </c>
      <c r="BD44" s="14">
        <v>0</v>
      </c>
      <c r="BE44" s="27"/>
      <c r="BF44" s="16"/>
      <c r="BG44" s="14"/>
      <c r="BH44" s="14"/>
      <c r="BI44" s="14"/>
      <c r="BJ44" s="27"/>
      <c r="BK44" s="16"/>
      <c r="BL44" s="14"/>
      <c r="BM44" s="14"/>
      <c r="BN44" s="14"/>
      <c r="BO44" s="27"/>
      <c r="BP44" s="16"/>
      <c r="BQ44" s="14"/>
      <c r="BR44" s="14"/>
      <c r="BS44" s="14"/>
      <c r="BT44" s="27"/>
      <c r="BU44" s="88"/>
      <c r="BV44" s="89"/>
      <c r="BW44" s="90"/>
      <c r="BX44" s="94"/>
      <c r="BY44" s="89"/>
      <c r="BZ44" s="90"/>
      <c r="CA44" s="94"/>
      <c r="CB44" s="89"/>
      <c r="CC44" s="97"/>
      <c r="CD44" s="99"/>
      <c r="CE44" s="100"/>
      <c r="CF44" s="101"/>
      <c r="CG44" s="84"/>
      <c r="CH44" s="75"/>
      <c r="CI44" s="75"/>
      <c r="CJ44" s="75"/>
      <c r="CK44" s="75"/>
      <c r="CL44" s="75"/>
      <c r="CM44" s="75"/>
      <c r="CN44" s="75"/>
      <c r="CO44" s="80"/>
      <c r="CP44" s="71"/>
      <c r="CQ44" s="72"/>
      <c r="CR44" s="73"/>
      <c r="CS44" s="74"/>
      <c r="CT44" s="75"/>
      <c r="CU44" s="76"/>
    </row>
    <row r="45" spans="2:99" ht="6.95" customHeight="1" x14ac:dyDescent="0.15">
      <c r="B45" s="131"/>
      <c r="C45" s="132"/>
      <c r="D45" s="132"/>
      <c r="E45" s="132"/>
      <c r="F45" s="132"/>
      <c r="G45" s="133"/>
      <c r="H45" s="14"/>
      <c r="I45" s="14"/>
      <c r="J45" s="15"/>
      <c r="K45" s="14"/>
      <c r="L45" s="27"/>
      <c r="M45" s="17"/>
      <c r="N45" s="15"/>
      <c r="O45" s="15"/>
      <c r="P45" s="15"/>
      <c r="Q45" s="28"/>
      <c r="R45" s="17"/>
      <c r="S45" s="15"/>
      <c r="T45" s="15"/>
      <c r="U45" s="15"/>
      <c r="V45" s="28"/>
      <c r="W45" s="17"/>
      <c r="X45" s="15"/>
      <c r="Y45" s="15"/>
      <c r="Z45" s="15"/>
      <c r="AA45" s="28"/>
      <c r="AB45" s="17"/>
      <c r="AC45" s="15"/>
      <c r="AD45" s="15"/>
      <c r="AE45" s="15"/>
      <c r="AF45" s="28"/>
      <c r="AG45" s="17"/>
      <c r="AH45" s="15"/>
      <c r="AI45" s="15"/>
      <c r="AJ45" s="15"/>
      <c r="AK45" s="28"/>
      <c r="AL45" s="17"/>
      <c r="AM45" s="15"/>
      <c r="AN45" s="15"/>
      <c r="AO45" s="15"/>
      <c r="AP45" s="28"/>
      <c r="AQ45" s="17"/>
      <c r="AR45" s="15"/>
      <c r="AS45" s="15"/>
      <c r="AT45" s="15"/>
      <c r="AU45" s="28"/>
      <c r="AV45" s="24"/>
      <c r="AW45" s="25"/>
      <c r="AX45" s="25"/>
      <c r="AY45" s="25"/>
      <c r="AZ45" s="26"/>
      <c r="BA45" s="14"/>
      <c r="BB45" s="14"/>
      <c r="BC45" s="15"/>
      <c r="BD45" s="14"/>
      <c r="BE45" s="27"/>
      <c r="BF45" s="17"/>
      <c r="BG45" s="15"/>
      <c r="BH45" s="15"/>
      <c r="BI45" s="15"/>
      <c r="BJ45" s="28"/>
      <c r="BK45" s="17"/>
      <c r="BL45" s="15"/>
      <c r="BM45" s="15"/>
      <c r="BN45" s="15"/>
      <c r="BO45" s="28"/>
      <c r="BP45" s="17"/>
      <c r="BQ45" s="15"/>
      <c r="BR45" s="15"/>
      <c r="BS45" s="15"/>
      <c r="BT45" s="28"/>
      <c r="BU45" s="91"/>
      <c r="BV45" s="92"/>
      <c r="BW45" s="81"/>
      <c r="BX45" s="95"/>
      <c r="BY45" s="92"/>
      <c r="BZ45" s="81"/>
      <c r="CA45" s="95"/>
      <c r="CB45" s="92"/>
      <c r="CC45" s="98"/>
      <c r="CD45" s="99"/>
      <c r="CE45" s="100"/>
      <c r="CF45" s="101"/>
      <c r="CG45" s="84"/>
      <c r="CH45" s="75"/>
      <c r="CI45" s="75"/>
      <c r="CJ45" s="75"/>
      <c r="CK45" s="75"/>
      <c r="CL45" s="75"/>
      <c r="CM45" s="75"/>
      <c r="CN45" s="75"/>
      <c r="CO45" s="80"/>
      <c r="CP45" s="71"/>
      <c r="CQ45" s="72"/>
      <c r="CR45" s="73"/>
      <c r="CS45" s="74"/>
      <c r="CT45" s="75"/>
      <c r="CU45" s="76"/>
    </row>
    <row r="46" spans="2:99" ht="6.95" customHeight="1" x14ac:dyDescent="0.15">
      <c r="B46" s="125" t="str">
        <f>BA6</f>
        <v>FCオリベ多治見</v>
      </c>
      <c r="C46" s="126"/>
      <c r="D46" s="126"/>
      <c r="E46" s="126"/>
      <c r="F46" s="126"/>
      <c r="G46" s="127"/>
      <c r="H46" s="29"/>
      <c r="I46" s="30"/>
      <c r="J46" s="30"/>
      <c r="K46" s="30"/>
      <c r="L46" s="31"/>
      <c r="M46" s="29"/>
      <c r="N46" s="30"/>
      <c r="O46" s="30"/>
      <c r="P46" s="30"/>
      <c r="Q46" s="31"/>
      <c r="R46" s="29"/>
      <c r="S46" s="30"/>
      <c r="T46" s="30"/>
      <c r="U46" s="30"/>
      <c r="V46" s="31"/>
      <c r="W46" s="29"/>
      <c r="X46" s="30"/>
      <c r="Y46" s="30"/>
      <c r="Z46" s="30"/>
      <c r="AA46" s="31"/>
      <c r="AB46" s="29"/>
      <c r="AC46" s="30"/>
      <c r="AD46" s="30"/>
      <c r="AE46" s="30"/>
      <c r="AF46" s="31"/>
      <c r="AG46" s="29" t="s">
        <v>52</v>
      </c>
      <c r="AH46" s="30"/>
      <c r="AI46" s="30"/>
      <c r="AJ46" s="30"/>
      <c r="AK46" s="31"/>
      <c r="AL46" s="29"/>
      <c r="AM46" s="30"/>
      <c r="AN46" s="30"/>
      <c r="AO46" s="30"/>
      <c r="AP46" s="31"/>
      <c r="AQ46" s="29"/>
      <c r="AR46" s="30"/>
      <c r="AS46" s="30"/>
      <c r="AT46" s="30"/>
      <c r="AU46" s="31"/>
      <c r="AV46" s="29" t="s">
        <v>52</v>
      </c>
      <c r="AW46" s="30"/>
      <c r="AX46" s="30"/>
      <c r="AY46" s="30"/>
      <c r="AZ46" s="31"/>
      <c r="BA46" s="18"/>
      <c r="BB46" s="19"/>
      <c r="BC46" s="19"/>
      <c r="BD46" s="19"/>
      <c r="BE46" s="20"/>
      <c r="BF46" s="29"/>
      <c r="BG46" s="30"/>
      <c r="BH46" s="30"/>
      <c r="BI46" s="30"/>
      <c r="BJ46" s="31"/>
      <c r="BK46" s="29"/>
      <c r="BL46" s="30"/>
      <c r="BM46" s="30"/>
      <c r="BN46" s="30"/>
      <c r="BO46" s="31"/>
      <c r="BP46" s="29"/>
      <c r="BQ46" s="30"/>
      <c r="BR46" s="30"/>
      <c r="BS46" s="30"/>
      <c r="BT46" s="31"/>
      <c r="BU46" s="86">
        <f t="shared" ref="BU46" si="44">COUNTIF(H46:BT47,"○")</f>
        <v>0</v>
      </c>
      <c r="BV46" s="87"/>
      <c r="BW46" s="85"/>
      <c r="BX46" s="93">
        <f t="shared" ref="BX46" si="45">COUNTIF(H46:BT47,"△")</f>
        <v>0</v>
      </c>
      <c r="BY46" s="87"/>
      <c r="BZ46" s="85"/>
      <c r="CA46" s="93">
        <f t="shared" ref="CA46" si="46">COUNTIF(H46:BT47,"●")</f>
        <v>2</v>
      </c>
      <c r="CB46" s="87"/>
      <c r="CC46" s="96"/>
      <c r="CD46" s="99">
        <f t="shared" ref="CD46" si="47">BU46*3+BX46</f>
        <v>0</v>
      </c>
      <c r="CE46" s="100"/>
      <c r="CF46" s="101"/>
      <c r="CG46" s="84">
        <f t="shared" ref="CG46" si="48">SUM(H48,M48,R48,W48,AB48,AG48,AL48,AQ48,AV48,BA48,BF48,BK48,BP48)</f>
        <v>3</v>
      </c>
      <c r="CH46" s="75"/>
      <c r="CI46" s="75"/>
      <c r="CJ46" s="75">
        <f t="shared" ref="CJ46" si="49">SUM(K48,P48,U48,Z48,AE48,AJ48,AO48,AT48,AY48,BD48,BI48,BN48,BS48)</f>
        <v>11</v>
      </c>
      <c r="CK46" s="75"/>
      <c r="CL46" s="75"/>
      <c r="CM46" s="75">
        <f t="shared" ref="CM46" si="50">SUM(CG46-CJ46)</f>
        <v>-8</v>
      </c>
      <c r="CN46" s="75"/>
      <c r="CO46" s="80"/>
      <c r="CP46" s="71"/>
      <c r="CQ46" s="72"/>
      <c r="CR46" s="73"/>
      <c r="CS46" s="74">
        <f t="shared" ref="CS46" si="51">COUNTBLANK(H46:BT47)-118</f>
        <v>10</v>
      </c>
      <c r="CT46" s="75"/>
      <c r="CU46" s="76"/>
    </row>
    <row r="47" spans="2:99" ht="6.95" customHeight="1" x14ac:dyDescent="0.15">
      <c r="B47" s="128"/>
      <c r="C47" s="129"/>
      <c r="D47" s="129"/>
      <c r="E47" s="129"/>
      <c r="F47" s="129"/>
      <c r="G47" s="130"/>
      <c r="H47" s="16"/>
      <c r="I47" s="14"/>
      <c r="J47" s="14"/>
      <c r="K47" s="14"/>
      <c r="L47" s="27"/>
      <c r="M47" s="16"/>
      <c r="N47" s="14"/>
      <c r="O47" s="14"/>
      <c r="P47" s="14"/>
      <c r="Q47" s="27"/>
      <c r="R47" s="16"/>
      <c r="S47" s="14"/>
      <c r="T47" s="14"/>
      <c r="U47" s="14"/>
      <c r="V47" s="27"/>
      <c r="W47" s="16"/>
      <c r="X47" s="14"/>
      <c r="Y47" s="14"/>
      <c r="Z47" s="14"/>
      <c r="AA47" s="27"/>
      <c r="AB47" s="16"/>
      <c r="AC47" s="14"/>
      <c r="AD47" s="14"/>
      <c r="AE47" s="14"/>
      <c r="AF47" s="27"/>
      <c r="AG47" s="16"/>
      <c r="AH47" s="14"/>
      <c r="AI47" s="14"/>
      <c r="AJ47" s="14"/>
      <c r="AK47" s="27"/>
      <c r="AL47" s="16"/>
      <c r="AM47" s="14"/>
      <c r="AN47" s="14"/>
      <c r="AO47" s="14"/>
      <c r="AP47" s="27"/>
      <c r="AQ47" s="16"/>
      <c r="AR47" s="14"/>
      <c r="AS47" s="14"/>
      <c r="AT47" s="14"/>
      <c r="AU47" s="27"/>
      <c r="AV47" s="16"/>
      <c r="AW47" s="14"/>
      <c r="AX47" s="14"/>
      <c r="AY47" s="14"/>
      <c r="AZ47" s="27"/>
      <c r="BA47" s="21"/>
      <c r="BB47" s="22"/>
      <c r="BC47" s="22"/>
      <c r="BD47" s="22"/>
      <c r="BE47" s="23"/>
      <c r="BF47" s="16"/>
      <c r="BG47" s="14"/>
      <c r="BH47" s="14"/>
      <c r="BI47" s="14"/>
      <c r="BJ47" s="27"/>
      <c r="BK47" s="16"/>
      <c r="BL47" s="14"/>
      <c r="BM47" s="14"/>
      <c r="BN47" s="14"/>
      <c r="BO47" s="27"/>
      <c r="BP47" s="16"/>
      <c r="BQ47" s="14"/>
      <c r="BR47" s="14"/>
      <c r="BS47" s="14"/>
      <c r="BT47" s="27"/>
      <c r="BU47" s="88"/>
      <c r="BV47" s="89"/>
      <c r="BW47" s="90"/>
      <c r="BX47" s="94"/>
      <c r="BY47" s="89"/>
      <c r="BZ47" s="90"/>
      <c r="CA47" s="94"/>
      <c r="CB47" s="89"/>
      <c r="CC47" s="97"/>
      <c r="CD47" s="99"/>
      <c r="CE47" s="100"/>
      <c r="CF47" s="101"/>
      <c r="CG47" s="84"/>
      <c r="CH47" s="75"/>
      <c r="CI47" s="75"/>
      <c r="CJ47" s="75"/>
      <c r="CK47" s="75"/>
      <c r="CL47" s="75"/>
      <c r="CM47" s="75"/>
      <c r="CN47" s="75"/>
      <c r="CO47" s="80"/>
      <c r="CP47" s="71"/>
      <c r="CQ47" s="72"/>
      <c r="CR47" s="73"/>
      <c r="CS47" s="74"/>
      <c r="CT47" s="75"/>
      <c r="CU47" s="76"/>
    </row>
    <row r="48" spans="2:99" ht="6.95" customHeight="1" x14ac:dyDescent="0.15">
      <c r="B48" s="128"/>
      <c r="C48" s="129"/>
      <c r="D48" s="129"/>
      <c r="E48" s="129"/>
      <c r="F48" s="129"/>
      <c r="G48" s="130"/>
      <c r="H48" s="16"/>
      <c r="I48" s="14"/>
      <c r="J48" s="14"/>
      <c r="K48" s="14"/>
      <c r="L48" s="27"/>
      <c r="M48" s="16"/>
      <c r="N48" s="14"/>
      <c r="O48" s="14"/>
      <c r="P48" s="14"/>
      <c r="Q48" s="27"/>
      <c r="R48" s="16"/>
      <c r="S48" s="14"/>
      <c r="T48" s="14"/>
      <c r="U48" s="14"/>
      <c r="V48" s="27"/>
      <c r="W48" s="16"/>
      <c r="X48" s="14"/>
      <c r="Y48" s="14"/>
      <c r="Z48" s="14"/>
      <c r="AA48" s="27"/>
      <c r="AB48" s="16"/>
      <c r="AC48" s="14"/>
      <c r="AD48" s="14"/>
      <c r="AE48" s="14"/>
      <c r="AF48" s="27"/>
      <c r="AG48" s="16">
        <v>3</v>
      </c>
      <c r="AH48" s="14"/>
      <c r="AI48" s="14" t="s">
        <v>51</v>
      </c>
      <c r="AJ48" s="14">
        <v>6</v>
      </c>
      <c r="AK48" s="27"/>
      <c r="AL48" s="16"/>
      <c r="AM48" s="14"/>
      <c r="AN48" s="14"/>
      <c r="AO48" s="14"/>
      <c r="AP48" s="27"/>
      <c r="AQ48" s="16"/>
      <c r="AR48" s="14"/>
      <c r="AS48" s="14"/>
      <c r="AT48" s="14"/>
      <c r="AU48" s="27"/>
      <c r="AV48" s="16">
        <v>0</v>
      </c>
      <c r="AW48" s="14"/>
      <c r="AX48" s="14" t="s">
        <v>51</v>
      </c>
      <c r="AY48" s="14">
        <v>5</v>
      </c>
      <c r="AZ48" s="27"/>
      <c r="BA48" s="21"/>
      <c r="BB48" s="22"/>
      <c r="BC48" s="22"/>
      <c r="BD48" s="22"/>
      <c r="BE48" s="23"/>
      <c r="BF48" s="16"/>
      <c r="BG48" s="14"/>
      <c r="BH48" s="14"/>
      <c r="BI48" s="14"/>
      <c r="BJ48" s="27"/>
      <c r="BK48" s="16"/>
      <c r="BL48" s="14"/>
      <c r="BM48" s="14"/>
      <c r="BN48" s="14"/>
      <c r="BO48" s="27"/>
      <c r="BP48" s="16"/>
      <c r="BQ48" s="14"/>
      <c r="BR48" s="14"/>
      <c r="BS48" s="14"/>
      <c r="BT48" s="27"/>
      <c r="BU48" s="88"/>
      <c r="BV48" s="89"/>
      <c r="BW48" s="90"/>
      <c r="BX48" s="94"/>
      <c r="BY48" s="89"/>
      <c r="BZ48" s="90"/>
      <c r="CA48" s="94"/>
      <c r="CB48" s="89"/>
      <c r="CC48" s="97"/>
      <c r="CD48" s="99"/>
      <c r="CE48" s="100"/>
      <c r="CF48" s="101"/>
      <c r="CG48" s="84"/>
      <c r="CH48" s="75"/>
      <c r="CI48" s="75"/>
      <c r="CJ48" s="75"/>
      <c r="CK48" s="75"/>
      <c r="CL48" s="75"/>
      <c r="CM48" s="75"/>
      <c r="CN48" s="75"/>
      <c r="CO48" s="80"/>
      <c r="CP48" s="71"/>
      <c r="CQ48" s="72"/>
      <c r="CR48" s="73"/>
      <c r="CS48" s="74"/>
      <c r="CT48" s="75"/>
      <c r="CU48" s="76"/>
    </row>
    <row r="49" spans="2:99" ht="6.95" customHeight="1" x14ac:dyDescent="0.15">
      <c r="B49" s="131"/>
      <c r="C49" s="132"/>
      <c r="D49" s="132"/>
      <c r="E49" s="132"/>
      <c r="F49" s="132"/>
      <c r="G49" s="133"/>
      <c r="H49" s="17"/>
      <c r="I49" s="15"/>
      <c r="J49" s="15"/>
      <c r="K49" s="15"/>
      <c r="L49" s="28"/>
      <c r="M49" s="17"/>
      <c r="N49" s="15"/>
      <c r="O49" s="15"/>
      <c r="P49" s="15"/>
      <c r="Q49" s="28"/>
      <c r="R49" s="17"/>
      <c r="S49" s="15"/>
      <c r="T49" s="15"/>
      <c r="U49" s="15"/>
      <c r="V49" s="28"/>
      <c r="W49" s="17"/>
      <c r="X49" s="15"/>
      <c r="Y49" s="15"/>
      <c r="Z49" s="15"/>
      <c r="AA49" s="28"/>
      <c r="AB49" s="17"/>
      <c r="AC49" s="15"/>
      <c r="AD49" s="15"/>
      <c r="AE49" s="15"/>
      <c r="AF49" s="28"/>
      <c r="AG49" s="17"/>
      <c r="AH49" s="15"/>
      <c r="AI49" s="15"/>
      <c r="AJ49" s="15"/>
      <c r="AK49" s="28"/>
      <c r="AL49" s="17"/>
      <c r="AM49" s="15"/>
      <c r="AN49" s="15"/>
      <c r="AO49" s="15"/>
      <c r="AP49" s="28"/>
      <c r="AQ49" s="17"/>
      <c r="AR49" s="15"/>
      <c r="AS49" s="15"/>
      <c r="AT49" s="15"/>
      <c r="AU49" s="28"/>
      <c r="AV49" s="17"/>
      <c r="AW49" s="15"/>
      <c r="AX49" s="15"/>
      <c r="AY49" s="15"/>
      <c r="AZ49" s="28"/>
      <c r="BA49" s="24"/>
      <c r="BB49" s="25"/>
      <c r="BC49" s="25"/>
      <c r="BD49" s="25"/>
      <c r="BE49" s="26"/>
      <c r="BF49" s="17"/>
      <c r="BG49" s="15"/>
      <c r="BH49" s="15"/>
      <c r="BI49" s="15"/>
      <c r="BJ49" s="28"/>
      <c r="BK49" s="17"/>
      <c r="BL49" s="15"/>
      <c r="BM49" s="15"/>
      <c r="BN49" s="15"/>
      <c r="BO49" s="28"/>
      <c r="BP49" s="17"/>
      <c r="BQ49" s="15"/>
      <c r="BR49" s="15"/>
      <c r="BS49" s="15"/>
      <c r="BT49" s="28"/>
      <c r="BU49" s="91"/>
      <c r="BV49" s="92"/>
      <c r="BW49" s="81"/>
      <c r="BX49" s="95"/>
      <c r="BY49" s="92"/>
      <c r="BZ49" s="81"/>
      <c r="CA49" s="95"/>
      <c r="CB49" s="92"/>
      <c r="CC49" s="98"/>
      <c r="CD49" s="99"/>
      <c r="CE49" s="100"/>
      <c r="CF49" s="101"/>
      <c r="CG49" s="84"/>
      <c r="CH49" s="75"/>
      <c r="CI49" s="75"/>
      <c r="CJ49" s="75"/>
      <c r="CK49" s="75"/>
      <c r="CL49" s="75"/>
      <c r="CM49" s="75"/>
      <c r="CN49" s="75"/>
      <c r="CO49" s="80"/>
      <c r="CP49" s="71"/>
      <c r="CQ49" s="72"/>
      <c r="CR49" s="73"/>
      <c r="CS49" s="74"/>
      <c r="CT49" s="75"/>
      <c r="CU49" s="76"/>
    </row>
    <row r="50" spans="2:99" ht="6.95" customHeight="1" x14ac:dyDescent="0.15">
      <c r="B50" s="122" t="str">
        <f>BF6</f>
        <v>古川クラブ</v>
      </c>
      <c r="C50" s="123"/>
      <c r="D50" s="123"/>
      <c r="E50" s="123"/>
      <c r="F50" s="123"/>
      <c r="G50" s="124"/>
      <c r="H50" s="29"/>
      <c r="I50" s="30"/>
      <c r="J50" s="30"/>
      <c r="K50" s="30"/>
      <c r="L50" s="31"/>
      <c r="M50" s="29"/>
      <c r="N50" s="30"/>
      <c r="O50" s="30"/>
      <c r="P50" s="30"/>
      <c r="Q50" s="31"/>
      <c r="R50" s="29"/>
      <c r="S50" s="30"/>
      <c r="T50" s="30"/>
      <c r="U50" s="30"/>
      <c r="V50" s="31"/>
      <c r="W50" s="29"/>
      <c r="X50" s="30"/>
      <c r="Y50" s="30"/>
      <c r="Z50" s="30"/>
      <c r="AA50" s="31"/>
      <c r="AB50" s="29" t="s">
        <v>52</v>
      </c>
      <c r="AC50" s="30"/>
      <c r="AD50" s="30"/>
      <c r="AE50" s="30"/>
      <c r="AF50" s="31"/>
      <c r="AG50" s="29"/>
      <c r="AH50" s="30"/>
      <c r="AI50" s="30"/>
      <c r="AJ50" s="30"/>
      <c r="AK50" s="31"/>
      <c r="AL50" s="29"/>
      <c r="AM50" s="30"/>
      <c r="AN50" s="30"/>
      <c r="AO50" s="30"/>
      <c r="AP50" s="31"/>
      <c r="AQ50" s="29" t="s">
        <v>52</v>
      </c>
      <c r="AR50" s="30"/>
      <c r="AS50" s="30"/>
      <c r="AT50" s="30"/>
      <c r="AU50" s="31"/>
      <c r="AV50" s="29"/>
      <c r="AW50" s="30"/>
      <c r="AX50" s="30"/>
      <c r="AY50" s="30"/>
      <c r="AZ50" s="31"/>
      <c r="BA50" s="29"/>
      <c r="BB50" s="30"/>
      <c r="BC50" s="30"/>
      <c r="BD50" s="30"/>
      <c r="BE50" s="31"/>
      <c r="BF50" s="18"/>
      <c r="BG50" s="19"/>
      <c r="BH50" s="19"/>
      <c r="BI50" s="19"/>
      <c r="BJ50" s="20"/>
      <c r="BK50" s="29"/>
      <c r="BL50" s="30"/>
      <c r="BM50" s="30"/>
      <c r="BN50" s="30"/>
      <c r="BO50" s="31"/>
      <c r="BP50" s="29" t="s">
        <v>52</v>
      </c>
      <c r="BQ50" s="30"/>
      <c r="BR50" s="30"/>
      <c r="BS50" s="30"/>
      <c r="BT50" s="31"/>
      <c r="BU50" s="86">
        <f t="shared" ref="BU50" si="52">COUNTIF(H50:BT51,"○")</f>
        <v>0</v>
      </c>
      <c r="BV50" s="87"/>
      <c r="BW50" s="85"/>
      <c r="BX50" s="93">
        <f t="shared" ref="BX50" si="53">COUNTIF(H50:BT51,"△")</f>
        <v>0</v>
      </c>
      <c r="BY50" s="87"/>
      <c r="BZ50" s="85"/>
      <c r="CA50" s="93">
        <f t="shared" ref="CA50" si="54">COUNTIF(H50:BT51,"●")</f>
        <v>3</v>
      </c>
      <c r="CB50" s="87"/>
      <c r="CC50" s="96"/>
      <c r="CD50" s="99">
        <f t="shared" ref="CD50" si="55">BU50*3+BX50</f>
        <v>0</v>
      </c>
      <c r="CE50" s="100"/>
      <c r="CF50" s="101"/>
      <c r="CG50" s="84">
        <f t="shared" ref="CG50" si="56">SUM(H52,M52,R52,W52,AB52,AG52,AL52,AQ52,AV52,BA52,BF52,BK52,BP52)</f>
        <v>1</v>
      </c>
      <c r="CH50" s="75"/>
      <c r="CI50" s="75"/>
      <c r="CJ50" s="75">
        <f t="shared" ref="CJ50" si="57">SUM(K52,P52,U52,Z52,AE52,AJ52,AO52,AT52,AY52,BD52,BI52,BN52,BS52)</f>
        <v>9</v>
      </c>
      <c r="CK50" s="75"/>
      <c r="CL50" s="75"/>
      <c r="CM50" s="75">
        <f t="shared" ref="CM50" si="58">SUM(CG50-CJ50)</f>
        <v>-8</v>
      </c>
      <c r="CN50" s="75"/>
      <c r="CO50" s="80"/>
      <c r="CP50" s="71"/>
      <c r="CQ50" s="72"/>
      <c r="CR50" s="73"/>
      <c r="CS50" s="81">
        <f t="shared" ref="CS50" si="59">COUNTBLANK(H50:BT51)-118</f>
        <v>9</v>
      </c>
      <c r="CT50" s="82"/>
      <c r="CU50" s="83"/>
    </row>
    <row r="51" spans="2:99" ht="6.95" customHeight="1" x14ac:dyDescent="0.15">
      <c r="B51" s="122"/>
      <c r="C51" s="123"/>
      <c r="D51" s="123"/>
      <c r="E51" s="123"/>
      <c r="F51" s="123"/>
      <c r="G51" s="124"/>
      <c r="H51" s="16"/>
      <c r="I51" s="14"/>
      <c r="J51" s="14"/>
      <c r="K51" s="14"/>
      <c r="L51" s="27"/>
      <c r="M51" s="16"/>
      <c r="N51" s="14"/>
      <c r="O51" s="14"/>
      <c r="P51" s="14"/>
      <c r="Q51" s="27"/>
      <c r="R51" s="16"/>
      <c r="S51" s="14"/>
      <c r="T51" s="14"/>
      <c r="U51" s="14"/>
      <c r="V51" s="27"/>
      <c r="W51" s="16"/>
      <c r="X51" s="14"/>
      <c r="Y51" s="14"/>
      <c r="Z51" s="14"/>
      <c r="AA51" s="27"/>
      <c r="AB51" s="16"/>
      <c r="AC51" s="14"/>
      <c r="AD51" s="14"/>
      <c r="AE51" s="14"/>
      <c r="AF51" s="27"/>
      <c r="AG51" s="16"/>
      <c r="AH51" s="14"/>
      <c r="AI51" s="14"/>
      <c r="AJ51" s="14"/>
      <c r="AK51" s="27"/>
      <c r="AL51" s="16"/>
      <c r="AM51" s="14"/>
      <c r="AN51" s="14"/>
      <c r="AO51" s="14"/>
      <c r="AP51" s="27"/>
      <c r="AQ51" s="16"/>
      <c r="AR51" s="14"/>
      <c r="AS51" s="14"/>
      <c r="AT51" s="14"/>
      <c r="AU51" s="27"/>
      <c r="AV51" s="16"/>
      <c r="AW51" s="14"/>
      <c r="AX51" s="14"/>
      <c r="AY51" s="14"/>
      <c r="AZ51" s="27"/>
      <c r="BA51" s="16"/>
      <c r="BB51" s="14"/>
      <c r="BC51" s="14"/>
      <c r="BD51" s="14"/>
      <c r="BE51" s="27"/>
      <c r="BF51" s="21"/>
      <c r="BG51" s="22"/>
      <c r="BH51" s="22"/>
      <c r="BI51" s="22"/>
      <c r="BJ51" s="23"/>
      <c r="BK51" s="16"/>
      <c r="BL51" s="14"/>
      <c r="BM51" s="14"/>
      <c r="BN51" s="14"/>
      <c r="BO51" s="27"/>
      <c r="BP51" s="16"/>
      <c r="BQ51" s="14"/>
      <c r="BR51" s="14"/>
      <c r="BS51" s="14"/>
      <c r="BT51" s="27"/>
      <c r="BU51" s="88"/>
      <c r="BV51" s="89"/>
      <c r="BW51" s="90"/>
      <c r="BX51" s="94"/>
      <c r="BY51" s="89"/>
      <c r="BZ51" s="90"/>
      <c r="CA51" s="94"/>
      <c r="CB51" s="89"/>
      <c r="CC51" s="97"/>
      <c r="CD51" s="99"/>
      <c r="CE51" s="100"/>
      <c r="CF51" s="101"/>
      <c r="CG51" s="84"/>
      <c r="CH51" s="75"/>
      <c r="CI51" s="75"/>
      <c r="CJ51" s="75"/>
      <c r="CK51" s="75"/>
      <c r="CL51" s="75"/>
      <c r="CM51" s="75"/>
      <c r="CN51" s="75"/>
      <c r="CO51" s="80"/>
      <c r="CP51" s="71"/>
      <c r="CQ51" s="72"/>
      <c r="CR51" s="73"/>
      <c r="CS51" s="84"/>
      <c r="CT51" s="75"/>
      <c r="CU51" s="76"/>
    </row>
    <row r="52" spans="2:99" ht="6.95" customHeight="1" x14ac:dyDescent="0.15">
      <c r="B52" s="122"/>
      <c r="C52" s="123"/>
      <c r="D52" s="123"/>
      <c r="E52" s="123"/>
      <c r="F52" s="123"/>
      <c r="G52" s="124"/>
      <c r="H52" s="16"/>
      <c r="I52" s="14"/>
      <c r="J52" s="14"/>
      <c r="K52" s="14"/>
      <c r="L52" s="27"/>
      <c r="M52" s="16"/>
      <c r="N52" s="14"/>
      <c r="O52" s="14"/>
      <c r="P52" s="14"/>
      <c r="Q52" s="27"/>
      <c r="R52" s="16"/>
      <c r="S52" s="14"/>
      <c r="T52" s="14"/>
      <c r="U52" s="14"/>
      <c r="V52" s="27"/>
      <c r="W52" s="16"/>
      <c r="X52" s="14"/>
      <c r="Y52" s="14"/>
      <c r="Z52" s="14"/>
      <c r="AA52" s="27"/>
      <c r="AB52" s="16">
        <v>0</v>
      </c>
      <c r="AC52" s="14"/>
      <c r="AD52" s="14" t="s">
        <v>59</v>
      </c>
      <c r="AE52" s="14">
        <v>2</v>
      </c>
      <c r="AF52" s="27"/>
      <c r="AG52" s="16"/>
      <c r="AH52" s="14"/>
      <c r="AI52" s="14"/>
      <c r="AJ52" s="14"/>
      <c r="AK52" s="27"/>
      <c r="AL52" s="16"/>
      <c r="AM52" s="14"/>
      <c r="AN52" s="14"/>
      <c r="AO52" s="14"/>
      <c r="AP52" s="27"/>
      <c r="AQ52" s="16">
        <v>1</v>
      </c>
      <c r="AR52" s="14"/>
      <c r="AS52" s="14" t="s">
        <v>54</v>
      </c>
      <c r="AT52" s="14">
        <v>4</v>
      </c>
      <c r="AU52" s="27"/>
      <c r="AV52" s="16"/>
      <c r="AW52" s="14"/>
      <c r="AX52" s="14"/>
      <c r="AY52" s="14"/>
      <c r="AZ52" s="27"/>
      <c r="BA52" s="16"/>
      <c r="BB52" s="14"/>
      <c r="BC52" s="14"/>
      <c r="BD52" s="14"/>
      <c r="BE52" s="27"/>
      <c r="BF52" s="21"/>
      <c r="BG52" s="22"/>
      <c r="BH52" s="22"/>
      <c r="BI52" s="22"/>
      <c r="BJ52" s="23"/>
      <c r="BK52" s="16"/>
      <c r="BL52" s="14"/>
      <c r="BM52" s="14"/>
      <c r="BN52" s="14"/>
      <c r="BO52" s="27"/>
      <c r="BP52" s="16">
        <v>0</v>
      </c>
      <c r="BQ52" s="14"/>
      <c r="BR52" s="14" t="s">
        <v>57</v>
      </c>
      <c r="BS52" s="14">
        <v>3</v>
      </c>
      <c r="BT52" s="27"/>
      <c r="BU52" s="88"/>
      <c r="BV52" s="89"/>
      <c r="BW52" s="90"/>
      <c r="BX52" s="94"/>
      <c r="BY52" s="89"/>
      <c r="BZ52" s="90"/>
      <c r="CA52" s="94"/>
      <c r="CB52" s="89"/>
      <c r="CC52" s="97"/>
      <c r="CD52" s="99"/>
      <c r="CE52" s="100"/>
      <c r="CF52" s="101"/>
      <c r="CG52" s="84"/>
      <c r="CH52" s="75"/>
      <c r="CI52" s="75"/>
      <c r="CJ52" s="75"/>
      <c r="CK52" s="75"/>
      <c r="CL52" s="75"/>
      <c r="CM52" s="75"/>
      <c r="CN52" s="75"/>
      <c r="CO52" s="80"/>
      <c r="CP52" s="71"/>
      <c r="CQ52" s="72"/>
      <c r="CR52" s="73"/>
      <c r="CS52" s="84"/>
      <c r="CT52" s="75"/>
      <c r="CU52" s="76"/>
    </row>
    <row r="53" spans="2:99" ht="6.95" customHeight="1" x14ac:dyDescent="0.15">
      <c r="B53" s="122"/>
      <c r="C53" s="123"/>
      <c r="D53" s="123"/>
      <c r="E53" s="123"/>
      <c r="F53" s="123"/>
      <c r="G53" s="124"/>
      <c r="H53" s="17"/>
      <c r="I53" s="15"/>
      <c r="J53" s="15"/>
      <c r="K53" s="15"/>
      <c r="L53" s="28"/>
      <c r="M53" s="17"/>
      <c r="N53" s="15"/>
      <c r="O53" s="15"/>
      <c r="P53" s="15"/>
      <c r="Q53" s="28"/>
      <c r="R53" s="17"/>
      <c r="S53" s="15"/>
      <c r="T53" s="15"/>
      <c r="U53" s="15"/>
      <c r="V53" s="28"/>
      <c r="W53" s="17"/>
      <c r="X53" s="15"/>
      <c r="Y53" s="15"/>
      <c r="Z53" s="15"/>
      <c r="AA53" s="28"/>
      <c r="AB53" s="17"/>
      <c r="AC53" s="15"/>
      <c r="AD53" s="15"/>
      <c r="AE53" s="15"/>
      <c r="AF53" s="28"/>
      <c r="AG53" s="17"/>
      <c r="AH53" s="15"/>
      <c r="AI53" s="15"/>
      <c r="AJ53" s="15"/>
      <c r="AK53" s="28"/>
      <c r="AL53" s="17"/>
      <c r="AM53" s="15"/>
      <c r="AN53" s="15"/>
      <c r="AO53" s="15"/>
      <c r="AP53" s="28"/>
      <c r="AQ53" s="17"/>
      <c r="AR53" s="15"/>
      <c r="AS53" s="15"/>
      <c r="AT53" s="15"/>
      <c r="AU53" s="28"/>
      <c r="AV53" s="17"/>
      <c r="AW53" s="15"/>
      <c r="AX53" s="15"/>
      <c r="AY53" s="15"/>
      <c r="AZ53" s="28"/>
      <c r="BA53" s="17"/>
      <c r="BB53" s="15"/>
      <c r="BC53" s="15"/>
      <c r="BD53" s="15"/>
      <c r="BE53" s="28"/>
      <c r="BF53" s="24"/>
      <c r="BG53" s="25"/>
      <c r="BH53" s="25"/>
      <c r="BI53" s="25"/>
      <c r="BJ53" s="26"/>
      <c r="BK53" s="17"/>
      <c r="BL53" s="15"/>
      <c r="BM53" s="15"/>
      <c r="BN53" s="15"/>
      <c r="BO53" s="28"/>
      <c r="BP53" s="17"/>
      <c r="BQ53" s="15"/>
      <c r="BR53" s="15"/>
      <c r="BS53" s="15"/>
      <c r="BT53" s="28"/>
      <c r="BU53" s="91"/>
      <c r="BV53" s="92"/>
      <c r="BW53" s="81"/>
      <c r="BX53" s="95"/>
      <c r="BY53" s="92"/>
      <c r="BZ53" s="81"/>
      <c r="CA53" s="95"/>
      <c r="CB53" s="92"/>
      <c r="CC53" s="98"/>
      <c r="CD53" s="99"/>
      <c r="CE53" s="100"/>
      <c r="CF53" s="101"/>
      <c r="CG53" s="84"/>
      <c r="CH53" s="75"/>
      <c r="CI53" s="75"/>
      <c r="CJ53" s="75"/>
      <c r="CK53" s="75"/>
      <c r="CL53" s="75"/>
      <c r="CM53" s="75"/>
      <c r="CN53" s="75"/>
      <c r="CO53" s="80"/>
      <c r="CP53" s="71"/>
      <c r="CQ53" s="72"/>
      <c r="CR53" s="73"/>
      <c r="CS53" s="85"/>
      <c r="CT53" s="78"/>
      <c r="CU53" s="79"/>
    </row>
    <row r="54" spans="2:99" ht="6.95" customHeight="1" x14ac:dyDescent="0.15">
      <c r="B54" s="122" t="str">
        <f>BK6</f>
        <v>岐阜協立大学Second</v>
      </c>
      <c r="C54" s="123"/>
      <c r="D54" s="123"/>
      <c r="E54" s="123"/>
      <c r="F54" s="123"/>
      <c r="G54" s="124"/>
      <c r="H54" s="29"/>
      <c r="I54" s="30"/>
      <c r="J54" s="30"/>
      <c r="K54" s="30"/>
      <c r="L54" s="31"/>
      <c r="M54" s="29"/>
      <c r="N54" s="30"/>
      <c r="O54" s="30"/>
      <c r="P54" s="30"/>
      <c r="Q54" s="31"/>
      <c r="R54" s="29"/>
      <c r="S54" s="30"/>
      <c r="T54" s="30"/>
      <c r="U54" s="30"/>
      <c r="V54" s="31"/>
      <c r="W54" s="29" t="s">
        <v>52</v>
      </c>
      <c r="X54" s="30"/>
      <c r="Y54" s="30"/>
      <c r="Z54" s="30"/>
      <c r="AA54" s="31"/>
      <c r="AB54" s="29"/>
      <c r="AC54" s="30"/>
      <c r="AD54" s="30"/>
      <c r="AE54" s="30"/>
      <c r="AF54" s="31"/>
      <c r="AG54" s="29"/>
      <c r="AH54" s="30"/>
      <c r="AI54" s="30"/>
      <c r="AJ54" s="30"/>
      <c r="AK54" s="31"/>
      <c r="AL54" s="29"/>
      <c r="AM54" s="30"/>
      <c r="AN54" s="30"/>
      <c r="AO54" s="30"/>
      <c r="AP54" s="31"/>
      <c r="AQ54" s="29"/>
      <c r="AR54" s="30"/>
      <c r="AS54" s="30"/>
      <c r="AT54" s="30"/>
      <c r="AU54" s="31"/>
      <c r="AV54" s="29"/>
      <c r="AW54" s="30"/>
      <c r="AX54" s="30"/>
      <c r="AY54" s="30"/>
      <c r="AZ54" s="31"/>
      <c r="BA54" s="29"/>
      <c r="BB54" s="30"/>
      <c r="BC54" s="30"/>
      <c r="BD54" s="30"/>
      <c r="BE54" s="31"/>
      <c r="BF54" s="29"/>
      <c r="BG54" s="30"/>
      <c r="BH54" s="30"/>
      <c r="BI54" s="30"/>
      <c r="BJ54" s="31"/>
      <c r="BK54" s="18"/>
      <c r="BL54" s="19"/>
      <c r="BM54" s="19"/>
      <c r="BN54" s="19"/>
      <c r="BO54" s="20"/>
      <c r="BP54" s="29"/>
      <c r="BQ54" s="30"/>
      <c r="BR54" s="30"/>
      <c r="BS54" s="30"/>
      <c r="BT54" s="31"/>
      <c r="BU54" s="86">
        <f t="shared" ref="BU54" si="60">COUNTIF(H54:BT55,"○")</f>
        <v>0</v>
      </c>
      <c r="BV54" s="87"/>
      <c r="BW54" s="85"/>
      <c r="BX54" s="93">
        <f t="shared" ref="BX54" si="61">COUNTIF(H54:BT55,"△")</f>
        <v>0</v>
      </c>
      <c r="BY54" s="87"/>
      <c r="BZ54" s="85"/>
      <c r="CA54" s="93">
        <f t="shared" ref="CA54" si="62">COUNTIF(H54:BT55,"●")</f>
        <v>1</v>
      </c>
      <c r="CB54" s="87"/>
      <c r="CC54" s="96"/>
      <c r="CD54" s="99">
        <f t="shared" ref="CD54" si="63">BU54*3+BX54</f>
        <v>0</v>
      </c>
      <c r="CE54" s="100"/>
      <c r="CF54" s="101"/>
      <c r="CG54" s="84">
        <f t="shared" ref="CG54" si="64">SUM(H56,M56,R56,W56,AB56,AG56,AL56,AQ56,AV56,BA56,BF56,BK56,BP56)</f>
        <v>1</v>
      </c>
      <c r="CH54" s="75"/>
      <c r="CI54" s="75"/>
      <c r="CJ54" s="75">
        <f t="shared" ref="CJ54" si="65">SUM(K56,P56,U56,Z56,AE56,AJ56,AO56,AT56,AY56,BD56,BI56,BN56,BS56)</f>
        <v>5</v>
      </c>
      <c r="CK54" s="75"/>
      <c r="CL54" s="75"/>
      <c r="CM54" s="75">
        <f t="shared" ref="CM54" si="66">SUM(CG54-CJ54)</f>
        <v>-4</v>
      </c>
      <c r="CN54" s="75"/>
      <c r="CO54" s="80"/>
      <c r="CP54" s="71"/>
      <c r="CQ54" s="72"/>
      <c r="CR54" s="73"/>
      <c r="CS54" s="74">
        <f t="shared" ref="CS54" si="67">COUNTBLANK(H54:BT55)-118</f>
        <v>11</v>
      </c>
      <c r="CT54" s="75"/>
      <c r="CU54" s="76"/>
    </row>
    <row r="55" spans="2:99" ht="6.95" customHeight="1" x14ac:dyDescent="0.15">
      <c r="B55" s="122"/>
      <c r="C55" s="123"/>
      <c r="D55" s="123"/>
      <c r="E55" s="123"/>
      <c r="F55" s="123"/>
      <c r="G55" s="124"/>
      <c r="H55" s="16"/>
      <c r="I55" s="14"/>
      <c r="J55" s="14"/>
      <c r="K55" s="14"/>
      <c r="L55" s="27"/>
      <c r="M55" s="16"/>
      <c r="N55" s="14"/>
      <c r="O55" s="14"/>
      <c r="P55" s="14"/>
      <c r="Q55" s="27"/>
      <c r="R55" s="16"/>
      <c r="S55" s="14"/>
      <c r="T55" s="14"/>
      <c r="U55" s="14"/>
      <c r="V55" s="27"/>
      <c r="W55" s="16"/>
      <c r="X55" s="14"/>
      <c r="Y55" s="14"/>
      <c r="Z55" s="14"/>
      <c r="AA55" s="27"/>
      <c r="AB55" s="16"/>
      <c r="AC55" s="14"/>
      <c r="AD55" s="14"/>
      <c r="AE55" s="14"/>
      <c r="AF55" s="27"/>
      <c r="AG55" s="16"/>
      <c r="AH55" s="14"/>
      <c r="AI55" s="14"/>
      <c r="AJ55" s="14"/>
      <c r="AK55" s="27"/>
      <c r="AL55" s="16"/>
      <c r="AM55" s="14"/>
      <c r="AN55" s="14"/>
      <c r="AO55" s="14"/>
      <c r="AP55" s="27"/>
      <c r="AQ55" s="16"/>
      <c r="AR55" s="14"/>
      <c r="AS55" s="14"/>
      <c r="AT55" s="14"/>
      <c r="AU55" s="27"/>
      <c r="AV55" s="16"/>
      <c r="AW55" s="14"/>
      <c r="AX55" s="14"/>
      <c r="AY55" s="14"/>
      <c r="AZ55" s="27"/>
      <c r="BA55" s="16"/>
      <c r="BB55" s="14"/>
      <c r="BC55" s="14"/>
      <c r="BD55" s="14"/>
      <c r="BE55" s="27"/>
      <c r="BF55" s="16"/>
      <c r="BG55" s="14"/>
      <c r="BH55" s="14"/>
      <c r="BI55" s="14"/>
      <c r="BJ55" s="27"/>
      <c r="BK55" s="21"/>
      <c r="BL55" s="22"/>
      <c r="BM55" s="22"/>
      <c r="BN55" s="22"/>
      <c r="BO55" s="23"/>
      <c r="BP55" s="16"/>
      <c r="BQ55" s="14"/>
      <c r="BR55" s="14"/>
      <c r="BS55" s="14"/>
      <c r="BT55" s="27"/>
      <c r="BU55" s="88"/>
      <c r="BV55" s="89"/>
      <c r="BW55" s="90"/>
      <c r="BX55" s="94"/>
      <c r="BY55" s="89"/>
      <c r="BZ55" s="90"/>
      <c r="CA55" s="94"/>
      <c r="CB55" s="89"/>
      <c r="CC55" s="97"/>
      <c r="CD55" s="99"/>
      <c r="CE55" s="100"/>
      <c r="CF55" s="101"/>
      <c r="CG55" s="84"/>
      <c r="CH55" s="75"/>
      <c r="CI55" s="75"/>
      <c r="CJ55" s="75"/>
      <c r="CK55" s="75"/>
      <c r="CL55" s="75"/>
      <c r="CM55" s="75"/>
      <c r="CN55" s="75"/>
      <c r="CO55" s="80"/>
      <c r="CP55" s="71"/>
      <c r="CQ55" s="72"/>
      <c r="CR55" s="73"/>
      <c r="CS55" s="74"/>
      <c r="CT55" s="75"/>
      <c r="CU55" s="76"/>
    </row>
    <row r="56" spans="2:99" ht="6.95" customHeight="1" x14ac:dyDescent="0.15">
      <c r="B56" s="122"/>
      <c r="C56" s="123"/>
      <c r="D56" s="123"/>
      <c r="E56" s="123"/>
      <c r="F56" s="123"/>
      <c r="G56" s="124"/>
      <c r="H56" s="120"/>
      <c r="I56" s="14"/>
      <c r="J56" s="14"/>
      <c r="K56" s="14"/>
      <c r="L56" s="27"/>
      <c r="M56" s="16"/>
      <c r="N56" s="14"/>
      <c r="O56" s="14"/>
      <c r="P56" s="14"/>
      <c r="Q56" s="27"/>
      <c r="R56" s="16"/>
      <c r="S56" s="14"/>
      <c r="T56" s="14"/>
      <c r="U56" s="14"/>
      <c r="V56" s="27"/>
      <c r="W56" s="16">
        <v>1</v>
      </c>
      <c r="X56" s="14"/>
      <c r="Y56" s="14" t="s">
        <v>59</v>
      </c>
      <c r="Z56" s="14">
        <v>5</v>
      </c>
      <c r="AA56" s="27"/>
      <c r="AB56" s="16"/>
      <c r="AC56" s="14"/>
      <c r="AD56" s="14"/>
      <c r="AE56" s="14"/>
      <c r="AF56" s="27"/>
      <c r="AG56" s="16"/>
      <c r="AH56" s="14"/>
      <c r="AI56" s="14"/>
      <c r="AJ56" s="14"/>
      <c r="AK56" s="27"/>
      <c r="AL56" s="16"/>
      <c r="AM56" s="14"/>
      <c r="AN56" s="14"/>
      <c r="AO56" s="14"/>
      <c r="AP56" s="27"/>
      <c r="AQ56" s="16"/>
      <c r="AR56" s="14"/>
      <c r="AS56" s="14"/>
      <c r="AT56" s="14"/>
      <c r="AU56" s="27"/>
      <c r="AV56" s="16"/>
      <c r="AW56" s="14"/>
      <c r="AX56" s="14"/>
      <c r="AY56" s="14"/>
      <c r="AZ56" s="27"/>
      <c r="BA56" s="16"/>
      <c r="BB56" s="14"/>
      <c r="BC56" s="14"/>
      <c r="BD56" s="14"/>
      <c r="BE56" s="27"/>
      <c r="BF56" s="16"/>
      <c r="BG56" s="14"/>
      <c r="BH56" s="14"/>
      <c r="BI56" s="14"/>
      <c r="BJ56" s="27"/>
      <c r="BK56" s="21"/>
      <c r="BL56" s="22"/>
      <c r="BM56" s="22"/>
      <c r="BN56" s="22"/>
      <c r="BO56" s="23"/>
      <c r="BP56" s="16"/>
      <c r="BQ56" s="14"/>
      <c r="BR56" s="14"/>
      <c r="BS56" s="14"/>
      <c r="BT56" s="27"/>
      <c r="BU56" s="88"/>
      <c r="BV56" s="89"/>
      <c r="BW56" s="90"/>
      <c r="BX56" s="94"/>
      <c r="BY56" s="89"/>
      <c r="BZ56" s="90"/>
      <c r="CA56" s="94"/>
      <c r="CB56" s="89"/>
      <c r="CC56" s="97"/>
      <c r="CD56" s="99"/>
      <c r="CE56" s="100"/>
      <c r="CF56" s="101"/>
      <c r="CG56" s="84"/>
      <c r="CH56" s="75"/>
      <c r="CI56" s="75"/>
      <c r="CJ56" s="75"/>
      <c r="CK56" s="75"/>
      <c r="CL56" s="75"/>
      <c r="CM56" s="75"/>
      <c r="CN56" s="75"/>
      <c r="CO56" s="80"/>
      <c r="CP56" s="71"/>
      <c r="CQ56" s="72"/>
      <c r="CR56" s="73"/>
      <c r="CS56" s="74"/>
      <c r="CT56" s="75"/>
      <c r="CU56" s="76"/>
    </row>
    <row r="57" spans="2:99" ht="6.95" customHeight="1" x14ac:dyDescent="0.15">
      <c r="B57" s="122"/>
      <c r="C57" s="123"/>
      <c r="D57" s="123"/>
      <c r="E57" s="123"/>
      <c r="F57" s="123"/>
      <c r="G57" s="124"/>
      <c r="H57" s="121"/>
      <c r="I57" s="15"/>
      <c r="J57" s="15"/>
      <c r="K57" s="15"/>
      <c r="L57" s="28"/>
      <c r="M57" s="17"/>
      <c r="N57" s="15"/>
      <c r="O57" s="15"/>
      <c r="P57" s="15"/>
      <c r="Q57" s="28"/>
      <c r="R57" s="17"/>
      <c r="S57" s="15"/>
      <c r="T57" s="15"/>
      <c r="U57" s="15"/>
      <c r="V57" s="28"/>
      <c r="W57" s="17"/>
      <c r="X57" s="15"/>
      <c r="Y57" s="15"/>
      <c r="Z57" s="15"/>
      <c r="AA57" s="28"/>
      <c r="AB57" s="17"/>
      <c r="AC57" s="15"/>
      <c r="AD57" s="15"/>
      <c r="AE57" s="15"/>
      <c r="AF57" s="28"/>
      <c r="AG57" s="17"/>
      <c r="AH57" s="15"/>
      <c r="AI57" s="15"/>
      <c r="AJ57" s="15"/>
      <c r="AK57" s="28"/>
      <c r="AL57" s="17"/>
      <c r="AM57" s="15"/>
      <c r="AN57" s="15"/>
      <c r="AO57" s="15"/>
      <c r="AP57" s="28"/>
      <c r="AQ57" s="17"/>
      <c r="AR57" s="15"/>
      <c r="AS57" s="15"/>
      <c r="AT57" s="15"/>
      <c r="AU57" s="28"/>
      <c r="AV57" s="17"/>
      <c r="AW57" s="15"/>
      <c r="AX57" s="15"/>
      <c r="AY57" s="15"/>
      <c r="AZ57" s="28"/>
      <c r="BA57" s="17"/>
      <c r="BB57" s="15"/>
      <c r="BC57" s="15"/>
      <c r="BD57" s="15"/>
      <c r="BE57" s="28"/>
      <c r="BF57" s="17"/>
      <c r="BG57" s="15"/>
      <c r="BH57" s="15"/>
      <c r="BI57" s="15"/>
      <c r="BJ57" s="28"/>
      <c r="BK57" s="24"/>
      <c r="BL57" s="25"/>
      <c r="BM57" s="25"/>
      <c r="BN57" s="25"/>
      <c r="BO57" s="26"/>
      <c r="BP57" s="17"/>
      <c r="BQ57" s="15"/>
      <c r="BR57" s="15"/>
      <c r="BS57" s="15"/>
      <c r="BT57" s="28"/>
      <c r="BU57" s="91"/>
      <c r="BV57" s="92"/>
      <c r="BW57" s="81"/>
      <c r="BX57" s="95"/>
      <c r="BY57" s="92"/>
      <c r="BZ57" s="81"/>
      <c r="CA57" s="95"/>
      <c r="CB57" s="92"/>
      <c r="CC57" s="98"/>
      <c r="CD57" s="99"/>
      <c r="CE57" s="100"/>
      <c r="CF57" s="101"/>
      <c r="CG57" s="84"/>
      <c r="CH57" s="75"/>
      <c r="CI57" s="75"/>
      <c r="CJ57" s="75"/>
      <c r="CK57" s="75"/>
      <c r="CL57" s="75"/>
      <c r="CM57" s="75"/>
      <c r="CN57" s="75"/>
      <c r="CO57" s="80"/>
      <c r="CP57" s="71"/>
      <c r="CQ57" s="72"/>
      <c r="CR57" s="73"/>
      <c r="CS57" s="77"/>
      <c r="CT57" s="78"/>
      <c r="CU57" s="79"/>
    </row>
    <row r="58" spans="2:99" ht="6.95" customHeight="1" x14ac:dyDescent="0.15">
      <c r="B58" s="131" t="str">
        <f>BP6</f>
        <v>FC　DRACHE</v>
      </c>
      <c r="C58" s="132"/>
      <c r="D58" s="132"/>
      <c r="E58" s="132"/>
      <c r="F58" s="132"/>
      <c r="G58" s="133"/>
      <c r="H58" s="16"/>
      <c r="I58" s="14"/>
      <c r="J58" s="14"/>
      <c r="K58" s="14"/>
      <c r="L58" s="27"/>
      <c r="M58" s="16"/>
      <c r="N58" s="14"/>
      <c r="O58" s="14"/>
      <c r="P58" s="14"/>
      <c r="Q58" s="27"/>
      <c r="R58" s="29" t="s">
        <v>52</v>
      </c>
      <c r="S58" s="30"/>
      <c r="T58" s="30"/>
      <c r="U58" s="30"/>
      <c r="V58" s="31"/>
      <c r="W58" s="30" t="s">
        <v>49</v>
      </c>
      <c r="X58" s="30"/>
      <c r="Y58" s="30"/>
      <c r="Z58" s="30"/>
      <c r="AA58" s="31"/>
      <c r="AB58" s="16"/>
      <c r="AC58" s="14"/>
      <c r="AD58" s="14"/>
      <c r="AE58" s="14"/>
      <c r="AF58" s="27"/>
      <c r="AG58" s="16"/>
      <c r="AH58" s="14"/>
      <c r="AI58" s="14"/>
      <c r="AJ58" s="14"/>
      <c r="AK58" s="27"/>
      <c r="AL58" s="16"/>
      <c r="AM58" s="14"/>
      <c r="AN58" s="14"/>
      <c r="AO58" s="14"/>
      <c r="AP58" s="27"/>
      <c r="AQ58" s="16"/>
      <c r="AR58" s="14"/>
      <c r="AS58" s="14"/>
      <c r="AT58" s="14"/>
      <c r="AU58" s="27"/>
      <c r="AV58" s="16"/>
      <c r="AW58" s="14"/>
      <c r="AX58" s="14"/>
      <c r="AY58" s="14"/>
      <c r="AZ58" s="27"/>
      <c r="BA58" s="16"/>
      <c r="BB58" s="14"/>
      <c r="BC58" s="14"/>
      <c r="BD58" s="14"/>
      <c r="BE58" s="27"/>
      <c r="BF58" s="30" t="s">
        <v>49</v>
      </c>
      <c r="BG58" s="30"/>
      <c r="BH58" s="30"/>
      <c r="BI58" s="30"/>
      <c r="BJ58" s="31"/>
      <c r="BK58" s="29"/>
      <c r="BL58" s="30"/>
      <c r="BM58" s="30"/>
      <c r="BN58" s="30"/>
      <c r="BO58" s="31"/>
      <c r="BP58" s="22"/>
      <c r="BQ58" s="22"/>
      <c r="BR58" s="22"/>
      <c r="BS58" s="22"/>
      <c r="BT58" s="166"/>
      <c r="BU58" s="173">
        <f t="shared" ref="BU58" si="68">COUNTIF(H58:BT59,"○")</f>
        <v>2</v>
      </c>
      <c r="BV58" s="82"/>
      <c r="BW58" s="82"/>
      <c r="BX58" s="82">
        <f t="shared" ref="BX58" si="69">COUNTIF(H58:BT59,"△")</f>
        <v>0</v>
      </c>
      <c r="BY58" s="82"/>
      <c r="BZ58" s="82"/>
      <c r="CA58" s="82">
        <f t="shared" ref="CA58" si="70">COUNTIF(H58:BT59,"●")</f>
        <v>1</v>
      </c>
      <c r="CB58" s="82"/>
      <c r="CC58" s="83"/>
      <c r="CD58" s="177">
        <f t="shared" ref="CD58" si="71">BU58*3+BX58</f>
        <v>6</v>
      </c>
      <c r="CE58" s="178"/>
      <c r="CF58" s="179"/>
      <c r="CG58" s="81">
        <f t="shared" ref="CG58" si="72">SUM(H60,M60,R60,W60,AB60,AG60,AL60,AQ60,AV60,BA60,BF60,BK60,BP60)</f>
        <v>10</v>
      </c>
      <c r="CH58" s="82"/>
      <c r="CI58" s="82"/>
      <c r="CJ58" s="82">
        <f t="shared" ref="CJ58" si="73">SUM(K60,P60,U60,Z60,AE60,AJ60,AO60,AT60,AY60,BD60,BI60,BN60,BS60)</f>
        <v>6</v>
      </c>
      <c r="CK58" s="82"/>
      <c r="CL58" s="82"/>
      <c r="CM58" s="82">
        <f t="shared" ref="CM58" si="74">SUM(CG58-CJ58)</f>
        <v>4</v>
      </c>
      <c r="CN58" s="82"/>
      <c r="CO58" s="95"/>
      <c r="CP58" s="185"/>
      <c r="CQ58" s="186"/>
      <c r="CR58" s="187"/>
      <c r="CS58" s="74">
        <f t="shared" ref="CS58" si="75">COUNTBLANK(H58:BT59)-118</f>
        <v>9</v>
      </c>
      <c r="CT58" s="75"/>
      <c r="CU58" s="76"/>
    </row>
    <row r="59" spans="2:99" ht="6.95" customHeight="1" x14ac:dyDescent="0.15">
      <c r="B59" s="122"/>
      <c r="C59" s="123"/>
      <c r="D59" s="123"/>
      <c r="E59" s="123"/>
      <c r="F59" s="123"/>
      <c r="G59" s="124"/>
      <c r="H59" s="16"/>
      <c r="I59" s="14"/>
      <c r="J59" s="14"/>
      <c r="K59" s="14"/>
      <c r="L59" s="27"/>
      <c r="M59" s="16"/>
      <c r="N59" s="14"/>
      <c r="O59" s="14"/>
      <c r="P59" s="14"/>
      <c r="Q59" s="27"/>
      <c r="R59" s="16"/>
      <c r="S59" s="14"/>
      <c r="T59" s="14"/>
      <c r="U59" s="14"/>
      <c r="V59" s="27"/>
      <c r="W59" s="14"/>
      <c r="X59" s="14"/>
      <c r="Y59" s="14"/>
      <c r="Z59" s="14"/>
      <c r="AA59" s="27"/>
      <c r="AB59" s="16"/>
      <c r="AC59" s="14"/>
      <c r="AD59" s="14"/>
      <c r="AE59" s="14"/>
      <c r="AF59" s="27"/>
      <c r="AG59" s="16"/>
      <c r="AH59" s="14"/>
      <c r="AI59" s="14"/>
      <c r="AJ59" s="14"/>
      <c r="AK59" s="27"/>
      <c r="AL59" s="16"/>
      <c r="AM59" s="14"/>
      <c r="AN59" s="14"/>
      <c r="AO59" s="14"/>
      <c r="AP59" s="27"/>
      <c r="AQ59" s="16"/>
      <c r="AR59" s="14"/>
      <c r="AS59" s="14"/>
      <c r="AT59" s="14"/>
      <c r="AU59" s="27"/>
      <c r="AV59" s="16"/>
      <c r="AW59" s="14"/>
      <c r="AX59" s="14"/>
      <c r="AY59" s="14"/>
      <c r="AZ59" s="27"/>
      <c r="BA59" s="16"/>
      <c r="BB59" s="14"/>
      <c r="BC59" s="14"/>
      <c r="BD59" s="14"/>
      <c r="BE59" s="27"/>
      <c r="BF59" s="14"/>
      <c r="BG59" s="14"/>
      <c r="BH59" s="14"/>
      <c r="BI59" s="14"/>
      <c r="BJ59" s="27"/>
      <c r="BK59" s="16"/>
      <c r="BL59" s="14"/>
      <c r="BM59" s="14"/>
      <c r="BN59" s="14"/>
      <c r="BO59" s="27"/>
      <c r="BP59" s="22"/>
      <c r="BQ59" s="22"/>
      <c r="BR59" s="22"/>
      <c r="BS59" s="22"/>
      <c r="BT59" s="166"/>
      <c r="BU59" s="74"/>
      <c r="BV59" s="75"/>
      <c r="BW59" s="75"/>
      <c r="BX59" s="75"/>
      <c r="BY59" s="75"/>
      <c r="BZ59" s="75"/>
      <c r="CA59" s="75"/>
      <c r="CB59" s="75"/>
      <c r="CC59" s="76"/>
      <c r="CD59" s="99"/>
      <c r="CE59" s="100"/>
      <c r="CF59" s="101"/>
      <c r="CG59" s="84"/>
      <c r="CH59" s="75"/>
      <c r="CI59" s="75"/>
      <c r="CJ59" s="75"/>
      <c r="CK59" s="75"/>
      <c r="CL59" s="75"/>
      <c r="CM59" s="75"/>
      <c r="CN59" s="75"/>
      <c r="CO59" s="80"/>
      <c r="CP59" s="71"/>
      <c r="CQ59" s="72"/>
      <c r="CR59" s="73"/>
      <c r="CS59" s="74"/>
      <c r="CT59" s="75"/>
      <c r="CU59" s="76"/>
    </row>
    <row r="60" spans="2:99" ht="6.95" customHeight="1" x14ac:dyDescent="0.15">
      <c r="B60" s="122"/>
      <c r="C60" s="123"/>
      <c r="D60" s="123"/>
      <c r="E60" s="123"/>
      <c r="F60" s="123"/>
      <c r="G60" s="124"/>
      <c r="H60" s="120"/>
      <c r="I60" s="14"/>
      <c r="J60" s="14"/>
      <c r="K60" s="14"/>
      <c r="L60" s="27"/>
      <c r="M60" s="16"/>
      <c r="N60" s="14"/>
      <c r="O60" s="14"/>
      <c r="P60" s="14"/>
      <c r="Q60" s="27"/>
      <c r="R60" s="16">
        <v>2</v>
      </c>
      <c r="S60" s="14"/>
      <c r="T60" s="14" t="s">
        <v>51</v>
      </c>
      <c r="U60" s="14">
        <v>3</v>
      </c>
      <c r="V60" s="27"/>
      <c r="W60" s="16">
        <v>5</v>
      </c>
      <c r="X60" s="14"/>
      <c r="Y60" s="14" t="s">
        <v>51</v>
      </c>
      <c r="Z60" s="14">
        <v>3</v>
      </c>
      <c r="AA60" s="27"/>
      <c r="AB60" s="16"/>
      <c r="AC60" s="14"/>
      <c r="AD60" s="14"/>
      <c r="AE60" s="14"/>
      <c r="AF60" s="27"/>
      <c r="AG60" s="16"/>
      <c r="AH60" s="14"/>
      <c r="AI60" s="14"/>
      <c r="AJ60" s="14"/>
      <c r="AK60" s="27"/>
      <c r="AL60" s="16"/>
      <c r="AM60" s="14"/>
      <c r="AN60" s="14"/>
      <c r="AO60" s="14"/>
      <c r="AP60" s="27"/>
      <c r="AQ60" s="16"/>
      <c r="AR60" s="14"/>
      <c r="AS60" s="14"/>
      <c r="AT60" s="14"/>
      <c r="AU60" s="27"/>
      <c r="AV60" s="16"/>
      <c r="AW60" s="14"/>
      <c r="AX60" s="14"/>
      <c r="AY60" s="14"/>
      <c r="AZ60" s="27"/>
      <c r="BA60" s="16"/>
      <c r="BB60" s="14"/>
      <c r="BC60" s="14"/>
      <c r="BD60" s="14"/>
      <c r="BE60" s="27"/>
      <c r="BF60" s="16">
        <v>3</v>
      </c>
      <c r="BG60" s="14"/>
      <c r="BH60" s="14" t="s">
        <v>55</v>
      </c>
      <c r="BI60" s="14">
        <v>0</v>
      </c>
      <c r="BJ60" s="27"/>
      <c r="BK60" s="16"/>
      <c r="BL60" s="14"/>
      <c r="BM60" s="14"/>
      <c r="BN60" s="14"/>
      <c r="BO60" s="27"/>
      <c r="BP60" s="22"/>
      <c r="BQ60" s="22"/>
      <c r="BR60" s="22"/>
      <c r="BS60" s="22"/>
      <c r="BT60" s="166"/>
      <c r="BU60" s="74"/>
      <c r="BV60" s="75"/>
      <c r="BW60" s="75"/>
      <c r="BX60" s="75"/>
      <c r="BY60" s="75"/>
      <c r="BZ60" s="75"/>
      <c r="CA60" s="75"/>
      <c r="CB60" s="75"/>
      <c r="CC60" s="76"/>
      <c r="CD60" s="99"/>
      <c r="CE60" s="100"/>
      <c r="CF60" s="101"/>
      <c r="CG60" s="84"/>
      <c r="CH60" s="75"/>
      <c r="CI60" s="75"/>
      <c r="CJ60" s="75"/>
      <c r="CK60" s="75"/>
      <c r="CL60" s="75"/>
      <c r="CM60" s="75"/>
      <c r="CN60" s="75"/>
      <c r="CO60" s="80"/>
      <c r="CP60" s="71"/>
      <c r="CQ60" s="72"/>
      <c r="CR60" s="73"/>
      <c r="CS60" s="74"/>
      <c r="CT60" s="75"/>
      <c r="CU60" s="76"/>
    </row>
    <row r="61" spans="2:99" ht="6.95" customHeight="1" x14ac:dyDescent="0.15">
      <c r="B61" s="169"/>
      <c r="C61" s="170"/>
      <c r="D61" s="170"/>
      <c r="E61" s="170"/>
      <c r="F61" s="170"/>
      <c r="G61" s="171"/>
      <c r="H61" s="172"/>
      <c r="I61" s="55"/>
      <c r="J61" s="55"/>
      <c r="K61" s="55"/>
      <c r="L61" s="56"/>
      <c r="M61" s="54"/>
      <c r="N61" s="55"/>
      <c r="O61" s="55"/>
      <c r="P61" s="55"/>
      <c r="Q61" s="56"/>
      <c r="R61" s="54"/>
      <c r="S61" s="55"/>
      <c r="T61" s="55"/>
      <c r="U61" s="55"/>
      <c r="V61" s="56"/>
      <c r="W61" s="54"/>
      <c r="X61" s="55"/>
      <c r="Y61" s="55"/>
      <c r="Z61" s="55"/>
      <c r="AA61" s="56"/>
      <c r="AB61" s="54"/>
      <c r="AC61" s="55"/>
      <c r="AD61" s="55"/>
      <c r="AE61" s="55"/>
      <c r="AF61" s="56"/>
      <c r="AG61" s="54"/>
      <c r="AH61" s="55"/>
      <c r="AI61" s="55"/>
      <c r="AJ61" s="55"/>
      <c r="AK61" s="56"/>
      <c r="AL61" s="54"/>
      <c r="AM61" s="55"/>
      <c r="AN61" s="55"/>
      <c r="AO61" s="55"/>
      <c r="AP61" s="56"/>
      <c r="AQ61" s="54"/>
      <c r="AR61" s="55"/>
      <c r="AS61" s="55"/>
      <c r="AT61" s="55"/>
      <c r="AU61" s="56"/>
      <c r="AV61" s="54"/>
      <c r="AW61" s="55"/>
      <c r="AX61" s="55"/>
      <c r="AY61" s="55"/>
      <c r="AZ61" s="56"/>
      <c r="BA61" s="54"/>
      <c r="BB61" s="55"/>
      <c r="BC61" s="55"/>
      <c r="BD61" s="55"/>
      <c r="BE61" s="56"/>
      <c r="BF61" s="54"/>
      <c r="BG61" s="55"/>
      <c r="BH61" s="55"/>
      <c r="BI61" s="55"/>
      <c r="BJ61" s="56"/>
      <c r="BK61" s="54"/>
      <c r="BL61" s="55"/>
      <c r="BM61" s="55"/>
      <c r="BN61" s="55"/>
      <c r="BO61" s="56"/>
      <c r="BP61" s="167"/>
      <c r="BQ61" s="167"/>
      <c r="BR61" s="167"/>
      <c r="BS61" s="167"/>
      <c r="BT61" s="168"/>
      <c r="BU61" s="174"/>
      <c r="BV61" s="175"/>
      <c r="BW61" s="175"/>
      <c r="BX61" s="175"/>
      <c r="BY61" s="175"/>
      <c r="BZ61" s="175"/>
      <c r="CA61" s="175"/>
      <c r="CB61" s="175"/>
      <c r="CC61" s="176"/>
      <c r="CD61" s="180"/>
      <c r="CE61" s="181"/>
      <c r="CF61" s="182"/>
      <c r="CG61" s="183"/>
      <c r="CH61" s="175"/>
      <c r="CI61" s="175"/>
      <c r="CJ61" s="175"/>
      <c r="CK61" s="175"/>
      <c r="CL61" s="175"/>
      <c r="CM61" s="175"/>
      <c r="CN61" s="175"/>
      <c r="CO61" s="184"/>
      <c r="CP61" s="188"/>
      <c r="CQ61" s="189"/>
      <c r="CR61" s="190"/>
      <c r="CS61" s="174"/>
      <c r="CT61" s="175"/>
      <c r="CU61" s="176"/>
    </row>
    <row r="62" spans="2:99" ht="6.95" customHeight="1" x14ac:dyDescent="0.15">
      <c r="CS62" s="13" t="s">
        <v>18</v>
      </c>
    </row>
    <row r="63" spans="2:99" ht="6.95" customHeight="1" x14ac:dyDescent="0.15">
      <c r="X63" s="51" t="s">
        <v>11</v>
      </c>
      <c r="Y63" s="51"/>
      <c r="Z63" s="51"/>
      <c r="AA63" s="51"/>
      <c r="AB63" s="51"/>
      <c r="AC63" s="51"/>
      <c r="AD63" s="51"/>
      <c r="AE63" s="51">
        <v>9</v>
      </c>
      <c r="AF63" s="51"/>
      <c r="AG63" s="51" t="s">
        <v>12</v>
      </c>
      <c r="AH63" s="51"/>
      <c r="AI63" s="51">
        <v>27</v>
      </c>
      <c r="AJ63" s="51"/>
      <c r="AK63" s="51" t="s">
        <v>13</v>
      </c>
      <c r="AL63" s="51"/>
      <c r="AZ63" s="53"/>
      <c r="BA63" s="53"/>
      <c r="BB63" s="53"/>
      <c r="BC63" s="53"/>
      <c r="BD63" s="53"/>
      <c r="BE63" s="53"/>
      <c r="BF63" s="53"/>
      <c r="BG63" s="53"/>
      <c r="BH63" s="53"/>
      <c r="BI63" s="53"/>
      <c r="BJ63" s="53"/>
      <c r="BK63" s="53"/>
      <c r="BL63" s="53"/>
      <c r="BM63" s="53"/>
      <c r="BN63" s="53"/>
      <c r="BO63" s="13"/>
      <c r="BP63" s="53"/>
      <c r="BQ63" s="53"/>
      <c r="BR63" s="53"/>
      <c r="BS63" s="53"/>
      <c r="BT63" s="13"/>
      <c r="BU63" s="13"/>
      <c r="BV63" s="13"/>
      <c r="BW63" s="13"/>
      <c r="BX63" s="13"/>
      <c r="BY63" s="13"/>
      <c r="BZ63" s="13"/>
      <c r="CA63" s="13"/>
      <c r="CB63" s="13"/>
      <c r="CC63" s="13"/>
      <c r="CD63" s="13"/>
      <c r="CE63" s="13"/>
      <c r="CF63" s="13"/>
      <c r="CG63" s="13"/>
    </row>
    <row r="64" spans="2:99" ht="6.95" customHeight="1" x14ac:dyDescent="0.15">
      <c r="X64" s="51"/>
      <c r="Y64" s="51"/>
      <c r="Z64" s="51"/>
      <c r="AA64" s="51"/>
      <c r="AB64" s="51"/>
      <c r="AC64" s="51"/>
      <c r="AD64" s="51"/>
      <c r="AE64" s="51"/>
      <c r="AF64" s="51"/>
      <c r="AG64" s="51"/>
      <c r="AH64" s="51"/>
      <c r="AI64" s="51"/>
      <c r="AJ64" s="51"/>
      <c r="AK64" s="51"/>
      <c r="AL64" s="51"/>
      <c r="AZ64" s="53"/>
      <c r="BA64" s="53"/>
      <c r="BB64" s="53"/>
      <c r="BC64" s="53"/>
      <c r="BD64" s="53"/>
      <c r="BE64" s="53"/>
      <c r="BF64" s="53"/>
      <c r="BG64" s="53"/>
      <c r="BH64" s="53"/>
      <c r="BI64" s="53"/>
      <c r="BJ64" s="53"/>
      <c r="BK64" s="53"/>
      <c r="BL64" s="53"/>
      <c r="BM64" s="53"/>
      <c r="BN64" s="53"/>
      <c r="BO64" s="13"/>
      <c r="BP64" s="53"/>
      <c r="BQ64" s="53"/>
      <c r="BR64" s="53"/>
      <c r="BS64" s="53"/>
      <c r="BT64" s="13"/>
      <c r="BU64" s="13"/>
      <c r="BV64" s="13"/>
      <c r="BW64" s="13"/>
      <c r="BX64" s="13"/>
      <c r="BY64" s="13"/>
      <c r="BZ64" s="13"/>
      <c r="CA64" s="13"/>
      <c r="CB64" s="13"/>
      <c r="CC64" s="13"/>
      <c r="CD64" s="13"/>
      <c r="CE64" s="13"/>
      <c r="CF64" s="13"/>
      <c r="CG64" s="13"/>
    </row>
    <row r="65" spans="24:85" ht="6.95" customHeight="1" x14ac:dyDescent="0.15">
      <c r="X65" s="51"/>
      <c r="Y65" s="51"/>
      <c r="Z65" s="51"/>
      <c r="AA65" s="51"/>
      <c r="AB65" s="51"/>
      <c r="AC65" s="51"/>
      <c r="AD65" s="51"/>
      <c r="AE65" s="51"/>
      <c r="AF65" s="51"/>
      <c r="AG65" s="51"/>
      <c r="AH65" s="51"/>
      <c r="AI65" s="51"/>
      <c r="AJ65" s="51"/>
      <c r="AK65" s="51"/>
      <c r="AL65" s="51"/>
      <c r="AZ65" s="53"/>
      <c r="BA65" s="53"/>
      <c r="BB65" s="53"/>
      <c r="BC65" s="53"/>
      <c r="BD65" s="53"/>
      <c r="BE65" s="53"/>
      <c r="BF65" s="53"/>
      <c r="BG65" s="53"/>
      <c r="BH65" s="53"/>
      <c r="BI65" s="53"/>
      <c r="BJ65" s="53"/>
      <c r="BK65" s="53"/>
      <c r="BL65" s="53"/>
      <c r="BM65" s="53"/>
      <c r="BN65" s="53"/>
      <c r="BO65" s="13"/>
      <c r="BP65" s="53"/>
      <c r="BQ65" s="53"/>
      <c r="BR65" s="53"/>
      <c r="BS65" s="53"/>
      <c r="BT65" s="13"/>
      <c r="BU65" s="13"/>
      <c r="BV65" s="13"/>
      <c r="BW65" s="13"/>
      <c r="BX65" s="13"/>
      <c r="BY65" s="13"/>
      <c r="BZ65" s="13"/>
      <c r="CA65" s="13"/>
      <c r="CB65" s="13"/>
      <c r="CC65" s="13"/>
      <c r="CD65" s="13"/>
      <c r="CE65" s="13"/>
      <c r="CF65" s="13"/>
      <c r="CG65" s="13"/>
    </row>
    <row r="66" spans="24:85" ht="6.95" customHeight="1" x14ac:dyDescent="0.15">
      <c r="Y66" s="51" t="s">
        <v>14</v>
      </c>
      <c r="Z66" s="51"/>
      <c r="AA66" s="51"/>
      <c r="AB66" s="51" t="s">
        <v>19</v>
      </c>
      <c r="AC66" s="51"/>
      <c r="AD66" s="51"/>
      <c r="AE66" s="51"/>
      <c r="AF66" s="51"/>
      <c r="AG66" s="51"/>
      <c r="AH66" s="51"/>
      <c r="AI66" s="51"/>
      <c r="AJ66" s="51"/>
      <c r="AK66" s="51"/>
      <c r="AL66" s="51"/>
      <c r="AZ66" s="2"/>
      <c r="BA66" s="53"/>
      <c r="BB66" s="53"/>
      <c r="BC66" s="53"/>
      <c r="BD66" s="53"/>
      <c r="BE66" s="53"/>
      <c r="BF66" s="53"/>
      <c r="BG66" s="53"/>
      <c r="BH66" s="53"/>
      <c r="BI66" s="53"/>
      <c r="BJ66" s="53"/>
      <c r="BK66" s="53"/>
      <c r="BL66" s="53"/>
      <c r="BM66" s="53"/>
      <c r="BN66" s="53"/>
      <c r="BO66" s="13"/>
      <c r="BP66" s="13"/>
      <c r="BQ66" s="13"/>
      <c r="BR66" s="13"/>
      <c r="BS66" s="13"/>
      <c r="BT66" s="13"/>
      <c r="BU66" s="13"/>
      <c r="BV66" s="13"/>
      <c r="BW66" s="13"/>
      <c r="BX66" s="13"/>
      <c r="BY66" s="13"/>
      <c r="BZ66" s="13"/>
      <c r="CA66" s="13"/>
      <c r="CB66" s="13"/>
      <c r="CC66" s="13"/>
      <c r="CD66" s="13"/>
      <c r="CE66" s="13"/>
      <c r="CF66" s="13"/>
      <c r="CG66" s="13"/>
    </row>
    <row r="67" spans="24:85" ht="6.95" customHeight="1" x14ac:dyDescent="0.15">
      <c r="Y67" s="51"/>
      <c r="Z67" s="51"/>
      <c r="AA67" s="51"/>
      <c r="AB67" s="51"/>
      <c r="AC67" s="51"/>
      <c r="AD67" s="51"/>
      <c r="AE67" s="51"/>
      <c r="AF67" s="51"/>
      <c r="AG67" s="51"/>
      <c r="AH67" s="51"/>
      <c r="AI67" s="51"/>
      <c r="AJ67" s="51"/>
      <c r="AK67" s="51"/>
      <c r="AL67" s="51"/>
      <c r="AZ67" s="2"/>
      <c r="BA67" s="53"/>
      <c r="BB67" s="53"/>
      <c r="BC67" s="53"/>
      <c r="BD67" s="53"/>
      <c r="BE67" s="53"/>
      <c r="BF67" s="53"/>
      <c r="BG67" s="53"/>
      <c r="BH67" s="53"/>
      <c r="BI67" s="53"/>
      <c r="BJ67" s="53"/>
      <c r="BK67" s="53"/>
      <c r="BL67" s="53"/>
      <c r="BM67" s="53"/>
      <c r="BN67" s="53"/>
      <c r="BO67" s="13"/>
      <c r="BP67" s="13"/>
      <c r="BQ67" s="13"/>
      <c r="BR67" s="13"/>
      <c r="BS67" s="13"/>
      <c r="BT67" s="13"/>
      <c r="BU67" s="13"/>
      <c r="BV67" s="13"/>
      <c r="BW67" s="13"/>
      <c r="BX67" s="13"/>
      <c r="BY67" s="13"/>
      <c r="BZ67" s="13"/>
      <c r="CA67" s="13"/>
      <c r="CB67" s="13"/>
      <c r="CC67" s="13"/>
      <c r="CD67" s="13"/>
      <c r="CE67" s="13"/>
      <c r="CF67" s="13"/>
      <c r="CG67" s="13"/>
    </row>
    <row r="68" spans="24:85" ht="6.95" customHeight="1" x14ac:dyDescent="0.15">
      <c r="Y68" s="51"/>
      <c r="Z68" s="51"/>
      <c r="AA68" s="51"/>
      <c r="AB68" s="51"/>
      <c r="AC68" s="51"/>
      <c r="AD68" s="51"/>
      <c r="AE68" s="51"/>
      <c r="AF68" s="51"/>
      <c r="AG68" s="51"/>
      <c r="AH68" s="51"/>
      <c r="AI68" s="51"/>
      <c r="AJ68" s="51"/>
      <c r="AK68" s="51"/>
      <c r="AL68" s="51"/>
      <c r="AZ68" s="2"/>
      <c r="BA68" s="53"/>
      <c r="BB68" s="53"/>
      <c r="BC68" s="53"/>
      <c r="BD68" s="53"/>
      <c r="BE68" s="53"/>
      <c r="BF68" s="53"/>
      <c r="BG68" s="53"/>
      <c r="BH68" s="53"/>
      <c r="BI68" s="53"/>
      <c r="BJ68" s="53"/>
      <c r="BK68" s="53"/>
      <c r="BL68" s="53"/>
      <c r="BM68" s="53"/>
      <c r="BN68" s="53"/>
      <c r="BO68" s="13"/>
      <c r="BP68" s="13"/>
      <c r="BQ68" s="13"/>
      <c r="BR68" s="13"/>
      <c r="BS68" s="13"/>
      <c r="BT68" s="13"/>
      <c r="BU68" s="13"/>
      <c r="BV68" s="13"/>
      <c r="BW68" s="13"/>
      <c r="BX68" s="13"/>
      <c r="BY68" s="13"/>
      <c r="BZ68" s="13"/>
      <c r="CA68" s="13"/>
      <c r="CB68" s="13"/>
      <c r="CC68" s="13"/>
      <c r="CD68" s="13"/>
      <c r="CE68" s="13"/>
      <c r="CF68" s="13"/>
      <c r="CG68" s="13"/>
    </row>
    <row r="69" spans="24:85" ht="6.95" customHeight="1" x14ac:dyDescent="0.15">
      <c r="X69" s="52" t="s">
        <v>20</v>
      </c>
      <c r="Y69" s="47"/>
      <c r="Z69" s="47"/>
      <c r="AA69" s="47"/>
      <c r="AB69" s="47"/>
      <c r="AC69" s="47"/>
      <c r="AD69" s="48"/>
      <c r="AE69" s="58">
        <v>2</v>
      </c>
      <c r="AF69" s="59"/>
      <c r="AG69" s="60"/>
      <c r="AH69" s="32">
        <v>0</v>
      </c>
      <c r="AI69" s="34"/>
      <c r="AJ69" s="32" t="s">
        <v>9</v>
      </c>
      <c r="AK69" s="33"/>
      <c r="AL69" s="44"/>
      <c r="AM69" s="42">
        <v>0</v>
      </c>
      <c r="AN69" s="44"/>
      <c r="AO69" s="46">
        <v>0</v>
      </c>
      <c r="AP69" s="47"/>
      <c r="AQ69" s="48"/>
      <c r="AR69" s="52" t="s">
        <v>40</v>
      </c>
      <c r="AS69" s="47"/>
      <c r="AT69" s="47"/>
      <c r="AU69" s="47"/>
      <c r="AV69" s="47"/>
      <c r="AW69" s="47"/>
      <c r="AX69" s="48"/>
      <c r="AY69" s="4"/>
      <c r="AZ69" s="57"/>
      <c r="BA69" s="57"/>
      <c r="BB69" s="57"/>
      <c r="BC69" s="57"/>
      <c r="BD69" s="57"/>
      <c r="BE69" s="57"/>
      <c r="BF69" s="57"/>
      <c r="BG69" s="57"/>
      <c r="BH69" s="57"/>
      <c r="BI69" s="57"/>
      <c r="BJ69" s="57"/>
      <c r="BK69" s="57"/>
      <c r="BL69" s="57"/>
      <c r="BM69" s="57"/>
      <c r="BN69" s="57"/>
      <c r="BO69" s="57"/>
      <c r="BP69" s="57"/>
      <c r="BQ69" s="57"/>
      <c r="BR69" s="57"/>
      <c r="BS69" s="57"/>
      <c r="BT69" s="57"/>
      <c r="BU69" s="57"/>
      <c r="BV69" s="57"/>
      <c r="BW69" s="57"/>
      <c r="BX69" s="57"/>
      <c r="BY69" s="57"/>
      <c r="BZ69" s="57"/>
      <c r="CA69" s="57"/>
      <c r="CB69" s="57"/>
      <c r="CC69" s="57"/>
      <c r="CD69" s="57"/>
      <c r="CE69" s="57"/>
      <c r="CF69" s="13"/>
      <c r="CG69" s="13"/>
    </row>
    <row r="70" spans="24:85" ht="6.95" customHeight="1" x14ac:dyDescent="0.15">
      <c r="X70" s="52"/>
      <c r="Y70" s="47"/>
      <c r="Z70" s="47"/>
      <c r="AA70" s="47"/>
      <c r="AB70" s="47"/>
      <c r="AC70" s="47"/>
      <c r="AD70" s="48"/>
      <c r="AE70" s="61"/>
      <c r="AF70" s="57"/>
      <c r="AG70" s="62"/>
      <c r="AH70" s="35"/>
      <c r="AI70" s="37"/>
      <c r="AJ70" s="35"/>
      <c r="AK70" s="36"/>
      <c r="AL70" s="45"/>
      <c r="AM70" s="43"/>
      <c r="AN70" s="45"/>
      <c r="AO70" s="46"/>
      <c r="AP70" s="47"/>
      <c r="AQ70" s="48"/>
      <c r="AR70" s="52"/>
      <c r="AS70" s="47"/>
      <c r="AT70" s="47"/>
      <c r="AU70" s="47"/>
      <c r="AV70" s="47"/>
      <c r="AW70" s="47"/>
      <c r="AX70" s="48"/>
      <c r="AY70" s="4"/>
      <c r="AZ70" s="57"/>
      <c r="BA70" s="57"/>
      <c r="BB70" s="57"/>
      <c r="BC70" s="57"/>
      <c r="BD70" s="57"/>
      <c r="BE70" s="57"/>
      <c r="BF70" s="57"/>
      <c r="BG70" s="57"/>
      <c r="BH70" s="57"/>
      <c r="BI70" s="57"/>
      <c r="BJ70" s="57"/>
      <c r="BK70" s="57"/>
      <c r="BL70" s="57"/>
      <c r="BM70" s="57"/>
      <c r="BN70" s="57"/>
      <c r="BO70" s="57"/>
      <c r="BP70" s="57"/>
      <c r="BQ70" s="57"/>
      <c r="BR70" s="57"/>
      <c r="BS70" s="57"/>
      <c r="BT70" s="57"/>
      <c r="BU70" s="57"/>
      <c r="BV70" s="57"/>
      <c r="BW70" s="57"/>
      <c r="BX70" s="57"/>
      <c r="BY70" s="57"/>
      <c r="BZ70" s="57"/>
      <c r="CA70" s="57"/>
      <c r="CB70" s="57"/>
      <c r="CC70" s="57"/>
      <c r="CD70" s="57"/>
      <c r="CE70" s="57"/>
      <c r="CF70" s="13"/>
      <c r="CG70" s="13"/>
    </row>
    <row r="71" spans="24:85" ht="6.95" customHeight="1" x14ac:dyDescent="0.15">
      <c r="X71" s="52"/>
      <c r="Y71" s="47"/>
      <c r="Z71" s="47"/>
      <c r="AA71" s="47"/>
      <c r="AB71" s="47"/>
      <c r="AC71" s="47"/>
      <c r="AD71" s="48"/>
      <c r="AE71" s="61"/>
      <c r="AF71" s="57"/>
      <c r="AG71" s="62"/>
      <c r="AH71" s="35">
        <v>2</v>
      </c>
      <c r="AI71" s="37"/>
      <c r="AJ71" s="35" t="s">
        <v>10</v>
      </c>
      <c r="AK71" s="36"/>
      <c r="AL71" s="45"/>
      <c r="AM71" s="43">
        <v>0</v>
      </c>
      <c r="AN71" s="45"/>
      <c r="AO71" s="46"/>
      <c r="AP71" s="47"/>
      <c r="AQ71" s="48"/>
      <c r="AR71" s="52"/>
      <c r="AS71" s="47"/>
      <c r="AT71" s="47"/>
      <c r="AU71" s="47"/>
      <c r="AV71" s="47"/>
      <c r="AW71" s="47"/>
      <c r="AX71" s="48"/>
      <c r="AY71" s="4"/>
      <c r="AZ71" s="57"/>
      <c r="BA71" s="57"/>
      <c r="BB71" s="57"/>
      <c r="BC71" s="57"/>
      <c r="BD71" s="57"/>
      <c r="BE71" s="57"/>
      <c r="BF71" s="57"/>
      <c r="BG71" s="57"/>
      <c r="BH71" s="57"/>
      <c r="BI71" s="57"/>
      <c r="BJ71" s="57"/>
      <c r="BK71" s="57"/>
      <c r="BL71" s="57"/>
      <c r="BM71" s="57"/>
      <c r="BN71" s="57"/>
      <c r="BO71" s="57"/>
      <c r="BP71" s="57"/>
      <c r="BQ71" s="57"/>
      <c r="BR71" s="57"/>
      <c r="BS71" s="57"/>
      <c r="BT71" s="57"/>
      <c r="BU71" s="57"/>
      <c r="BV71" s="57"/>
      <c r="BW71" s="57"/>
      <c r="BX71" s="57"/>
      <c r="BY71" s="57"/>
      <c r="BZ71" s="57"/>
      <c r="CA71" s="57"/>
      <c r="CB71" s="57"/>
      <c r="CC71" s="57"/>
      <c r="CD71" s="57"/>
      <c r="CE71" s="57"/>
      <c r="CF71" s="13"/>
      <c r="CG71" s="13"/>
    </row>
    <row r="72" spans="24:85" ht="6.95" customHeight="1" x14ac:dyDescent="0.15">
      <c r="X72" s="52"/>
      <c r="Y72" s="47"/>
      <c r="Z72" s="47"/>
      <c r="AA72" s="47"/>
      <c r="AB72" s="47"/>
      <c r="AC72" s="47"/>
      <c r="AD72" s="48"/>
      <c r="AE72" s="63"/>
      <c r="AF72" s="64"/>
      <c r="AG72" s="65"/>
      <c r="AH72" s="38"/>
      <c r="AI72" s="40"/>
      <c r="AJ72" s="38"/>
      <c r="AK72" s="39"/>
      <c r="AL72" s="50"/>
      <c r="AM72" s="49"/>
      <c r="AN72" s="50"/>
      <c r="AO72" s="46"/>
      <c r="AP72" s="47"/>
      <c r="AQ72" s="48"/>
      <c r="AR72" s="52"/>
      <c r="AS72" s="47"/>
      <c r="AT72" s="47"/>
      <c r="AU72" s="47"/>
      <c r="AV72" s="47"/>
      <c r="AW72" s="47"/>
      <c r="AX72" s="48"/>
      <c r="AY72" s="4"/>
      <c r="AZ72" s="57"/>
      <c r="BA72" s="57"/>
      <c r="BB72" s="57"/>
      <c r="BC72" s="57"/>
      <c r="BD72" s="57"/>
      <c r="BE72" s="57"/>
      <c r="BF72" s="57"/>
      <c r="BG72" s="57"/>
      <c r="BH72" s="57"/>
      <c r="BI72" s="57"/>
      <c r="BJ72" s="57"/>
      <c r="BK72" s="57"/>
      <c r="BL72" s="57"/>
      <c r="BM72" s="57"/>
      <c r="BN72" s="57"/>
      <c r="BO72" s="57"/>
      <c r="BP72" s="57"/>
      <c r="BQ72" s="57"/>
      <c r="BR72" s="57"/>
      <c r="BS72" s="57"/>
      <c r="BT72" s="57"/>
      <c r="BU72" s="57"/>
      <c r="BV72" s="57"/>
      <c r="BW72" s="57"/>
      <c r="BX72" s="57"/>
      <c r="BY72" s="57"/>
      <c r="BZ72" s="57"/>
      <c r="CA72" s="57"/>
      <c r="CB72" s="57"/>
      <c r="CC72" s="57"/>
      <c r="CD72" s="57"/>
      <c r="CE72" s="57"/>
      <c r="CF72" s="13"/>
      <c r="CG72" s="13"/>
    </row>
    <row r="73" spans="24:85" ht="6.95" customHeight="1" x14ac:dyDescent="0.15">
      <c r="X73" s="32" t="s">
        <v>41</v>
      </c>
      <c r="Y73" s="33"/>
      <c r="Z73" s="33"/>
      <c r="AA73" s="33"/>
      <c r="AB73" s="33"/>
      <c r="AC73" s="33"/>
      <c r="AD73" s="44"/>
      <c r="AE73" s="58">
        <v>1</v>
      </c>
      <c r="AF73" s="59"/>
      <c r="AG73" s="60"/>
      <c r="AH73" s="42">
        <v>1</v>
      </c>
      <c r="AI73" s="33"/>
      <c r="AJ73" s="32" t="s">
        <v>9</v>
      </c>
      <c r="AK73" s="33"/>
      <c r="AL73" s="44"/>
      <c r="AM73" s="33">
        <v>3</v>
      </c>
      <c r="AN73" s="34"/>
      <c r="AO73" s="41">
        <v>5</v>
      </c>
      <c r="AP73" s="41"/>
      <c r="AQ73" s="41"/>
      <c r="AR73" s="52" t="s">
        <v>25</v>
      </c>
      <c r="AS73" s="47"/>
      <c r="AT73" s="47"/>
      <c r="AU73" s="47"/>
      <c r="AV73" s="47"/>
      <c r="AW73" s="47"/>
      <c r="AX73" s="48"/>
      <c r="AY73" s="4"/>
      <c r="AZ73" s="57"/>
      <c r="BA73" s="57"/>
      <c r="BB73" s="57"/>
      <c r="BC73" s="57"/>
      <c r="BD73" s="57"/>
      <c r="BE73" s="57"/>
      <c r="BF73" s="57"/>
      <c r="BG73" s="57"/>
      <c r="BH73" s="57"/>
      <c r="BI73" s="57"/>
      <c r="BJ73" s="57"/>
      <c r="BK73" s="57"/>
      <c r="BL73" s="57"/>
      <c r="BM73" s="57"/>
      <c r="BN73" s="57"/>
      <c r="BO73" s="57"/>
      <c r="BP73" s="57"/>
      <c r="BQ73" s="57"/>
      <c r="BR73" s="57"/>
      <c r="BS73" s="57"/>
      <c r="BT73" s="57"/>
      <c r="BU73" s="57"/>
      <c r="BV73" s="57"/>
      <c r="BW73" s="57"/>
      <c r="BX73" s="57"/>
      <c r="BY73" s="57"/>
      <c r="BZ73" s="57"/>
      <c r="CA73" s="57"/>
      <c r="CB73" s="57"/>
      <c r="CC73" s="57"/>
      <c r="CD73" s="57"/>
      <c r="CE73" s="57"/>
      <c r="CF73" s="13"/>
      <c r="CG73" s="13"/>
    </row>
    <row r="74" spans="24:85" ht="6.95" customHeight="1" x14ac:dyDescent="0.15">
      <c r="X74" s="35"/>
      <c r="Y74" s="36"/>
      <c r="Z74" s="36"/>
      <c r="AA74" s="36"/>
      <c r="AB74" s="36"/>
      <c r="AC74" s="36"/>
      <c r="AD74" s="45"/>
      <c r="AE74" s="61"/>
      <c r="AF74" s="57"/>
      <c r="AG74" s="62"/>
      <c r="AH74" s="43"/>
      <c r="AI74" s="36"/>
      <c r="AJ74" s="35"/>
      <c r="AK74" s="36"/>
      <c r="AL74" s="45"/>
      <c r="AM74" s="36"/>
      <c r="AN74" s="37"/>
      <c r="AO74" s="41"/>
      <c r="AP74" s="41"/>
      <c r="AQ74" s="41"/>
      <c r="AR74" s="52"/>
      <c r="AS74" s="47"/>
      <c r="AT74" s="47"/>
      <c r="AU74" s="47"/>
      <c r="AV74" s="47"/>
      <c r="AW74" s="47"/>
      <c r="AX74" s="48"/>
      <c r="AY74" s="4"/>
      <c r="AZ74" s="57"/>
      <c r="BA74" s="57"/>
      <c r="BB74" s="57"/>
      <c r="BC74" s="57"/>
      <c r="BD74" s="57"/>
      <c r="BE74" s="57"/>
      <c r="BF74" s="57"/>
      <c r="BG74" s="57"/>
      <c r="BH74" s="57"/>
      <c r="BI74" s="57"/>
      <c r="BJ74" s="57"/>
      <c r="BK74" s="57"/>
      <c r="BL74" s="57"/>
      <c r="BM74" s="57"/>
      <c r="BN74" s="57"/>
      <c r="BO74" s="57"/>
      <c r="BP74" s="57"/>
      <c r="BQ74" s="57"/>
      <c r="BR74" s="57"/>
      <c r="BS74" s="57"/>
      <c r="BT74" s="57"/>
      <c r="BU74" s="57"/>
      <c r="BV74" s="57"/>
      <c r="BW74" s="57"/>
      <c r="BX74" s="57"/>
      <c r="BY74" s="57"/>
      <c r="BZ74" s="57"/>
      <c r="CA74" s="57"/>
      <c r="CB74" s="57"/>
      <c r="CC74" s="57"/>
      <c r="CD74" s="57"/>
      <c r="CE74" s="57"/>
      <c r="CF74" s="13"/>
      <c r="CG74" s="13"/>
    </row>
    <row r="75" spans="24:85" ht="6.95" customHeight="1" x14ac:dyDescent="0.15">
      <c r="X75" s="35"/>
      <c r="Y75" s="36"/>
      <c r="Z75" s="36"/>
      <c r="AA75" s="36"/>
      <c r="AB75" s="36"/>
      <c r="AC75" s="36"/>
      <c r="AD75" s="45"/>
      <c r="AE75" s="61"/>
      <c r="AF75" s="57"/>
      <c r="AG75" s="62"/>
      <c r="AH75" s="43">
        <v>0</v>
      </c>
      <c r="AI75" s="36"/>
      <c r="AJ75" s="35" t="s">
        <v>10</v>
      </c>
      <c r="AK75" s="36"/>
      <c r="AL75" s="45"/>
      <c r="AM75" s="36">
        <v>2</v>
      </c>
      <c r="AN75" s="37"/>
      <c r="AO75" s="41"/>
      <c r="AP75" s="41"/>
      <c r="AQ75" s="41"/>
      <c r="AR75" s="52"/>
      <c r="AS75" s="47"/>
      <c r="AT75" s="47"/>
      <c r="AU75" s="47"/>
      <c r="AV75" s="47"/>
      <c r="AW75" s="47"/>
      <c r="AX75" s="48"/>
      <c r="AY75" s="4"/>
      <c r="AZ75" s="57"/>
      <c r="BA75" s="57"/>
      <c r="BB75" s="57"/>
      <c r="BC75" s="57"/>
      <c r="BD75" s="57"/>
      <c r="BE75" s="57"/>
      <c r="BF75" s="57"/>
      <c r="BG75" s="57"/>
      <c r="BH75" s="57"/>
      <c r="BI75" s="57"/>
      <c r="BJ75" s="57"/>
      <c r="BK75" s="57"/>
      <c r="BL75" s="57"/>
      <c r="BM75" s="57"/>
      <c r="BN75" s="57"/>
      <c r="BO75" s="57"/>
      <c r="BP75" s="57"/>
      <c r="BQ75" s="57"/>
      <c r="BR75" s="57"/>
      <c r="BS75" s="57"/>
      <c r="BT75" s="57"/>
      <c r="BU75" s="57"/>
      <c r="BV75" s="57"/>
      <c r="BW75" s="57"/>
      <c r="BX75" s="57"/>
      <c r="BY75" s="57"/>
      <c r="BZ75" s="57"/>
      <c r="CA75" s="57"/>
      <c r="CB75" s="57"/>
      <c r="CC75" s="57"/>
      <c r="CD75" s="57"/>
      <c r="CE75" s="57"/>
      <c r="CF75" s="13"/>
      <c r="CG75" s="13"/>
    </row>
    <row r="76" spans="24:85" ht="6.95" customHeight="1" x14ac:dyDescent="0.15">
      <c r="X76" s="38"/>
      <c r="Y76" s="39"/>
      <c r="Z76" s="39"/>
      <c r="AA76" s="39"/>
      <c r="AB76" s="39"/>
      <c r="AC76" s="39"/>
      <c r="AD76" s="50"/>
      <c r="AE76" s="63"/>
      <c r="AF76" s="64"/>
      <c r="AG76" s="65"/>
      <c r="AH76" s="49"/>
      <c r="AI76" s="39"/>
      <c r="AJ76" s="38"/>
      <c r="AK76" s="39"/>
      <c r="AL76" s="50"/>
      <c r="AM76" s="39"/>
      <c r="AN76" s="40"/>
      <c r="AO76" s="41"/>
      <c r="AP76" s="41"/>
      <c r="AQ76" s="41"/>
      <c r="AR76" s="52"/>
      <c r="AS76" s="47"/>
      <c r="AT76" s="47"/>
      <c r="AU76" s="47"/>
      <c r="AV76" s="47"/>
      <c r="AW76" s="47"/>
      <c r="AX76" s="48"/>
      <c r="AY76" s="4"/>
      <c r="AZ76" s="57"/>
      <c r="BA76" s="57"/>
      <c r="BB76" s="57"/>
      <c r="BC76" s="57"/>
      <c r="BD76" s="57"/>
      <c r="BE76" s="57"/>
      <c r="BF76" s="57"/>
      <c r="BG76" s="57"/>
      <c r="BH76" s="57"/>
      <c r="BI76" s="57"/>
      <c r="BJ76" s="57"/>
      <c r="BK76" s="57"/>
      <c r="BL76" s="57"/>
      <c r="BM76" s="57"/>
      <c r="BN76" s="57"/>
      <c r="BO76" s="57"/>
      <c r="BP76" s="57"/>
      <c r="BQ76" s="57"/>
      <c r="BR76" s="57"/>
      <c r="BS76" s="57"/>
      <c r="BT76" s="57"/>
      <c r="BU76" s="57"/>
      <c r="BV76" s="57"/>
      <c r="BW76" s="57"/>
      <c r="BX76" s="57"/>
      <c r="BY76" s="57"/>
      <c r="BZ76" s="57"/>
      <c r="CA76" s="57"/>
      <c r="CB76" s="57"/>
      <c r="CC76" s="57"/>
      <c r="CD76" s="57"/>
      <c r="CE76" s="57"/>
      <c r="CF76" s="13"/>
      <c r="CG76" s="13"/>
    </row>
    <row r="77" spans="24:85" ht="6.95" customHeight="1" x14ac:dyDescent="0.15">
      <c r="X77" s="32"/>
      <c r="Y77" s="33"/>
      <c r="Z77" s="33"/>
      <c r="AA77" s="33"/>
      <c r="AB77" s="33"/>
      <c r="AC77" s="33"/>
      <c r="AD77" s="34"/>
      <c r="AE77" s="58"/>
      <c r="AF77" s="59"/>
      <c r="AG77" s="60"/>
      <c r="AH77" s="42"/>
      <c r="AI77" s="33"/>
      <c r="AJ77" s="32" t="s">
        <v>9</v>
      </c>
      <c r="AK77" s="33"/>
      <c r="AL77" s="44"/>
      <c r="AM77" s="33"/>
      <c r="AN77" s="34"/>
      <c r="AO77" s="41"/>
      <c r="AP77" s="41"/>
      <c r="AQ77" s="41"/>
      <c r="AR77" s="46"/>
      <c r="AS77" s="47"/>
      <c r="AT77" s="47"/>
      <c r="AU77" s="47"/>
      <c r="AV77" s="47"/>
      <c r="AW77" s="47"/>
      <c r="AX77" s="48"/>
      <c r="AY77" s="4"/>
      <c r="AZ77" s="57"/>
      <c r="BA77" s="57"/>
      <c r="BB77" s="57"/>
      <c r="BC77" s="57"/>
      <c r="BD77" s="57"/>
      <c r="BE77" s="57"/>
      <c r="BF77" s="57"/>
      <c r="BG77" s="57"/>
      <c r="BH77" s="57"/>
      <c r="BI77" s="57"/>
      <c r="BJ77" s="57"/>
      <c r="BK77" s="57"/>
      <c r="BL77" s="57"/>
      <c r="BM77" s="57"/>
      <c r="BN77" s="57"/>
      <c r="BO77" s="57"/>
      <c r="BP77" s="57"/>
      <c r="BQ77" s="57"/>
      <c r="BR77" s="57"/>
      <c r="BS77" s="57"/>
      <c r="BT77" s="57"/>
      <c r="BU77" s="57"/>
      <c r="BV77" s="57"/>
      <c r="BW77" s="57"/>
      <c r="BX77" s="57"/>
      <c r="BY77" s="57"/>
      <c r="BZ77" s="57"/>
      <c r="CA77" s="57"/>
      <c r="CB77" s="57"/>
      <c r="CC77" s="57"/>
      <c r="CD77" s="57"/>
      <c r="CE77" s="57"/>
      <c r="CF77" s="13"/>
      <c r="CG77" s="13"/>
    </row>
    <row r="78" spans="24:85" ht="6.95" customHeight="1" x14ac:dyDescent="0.15">
      <c r="X78" s="35"/>
      <c r="Y78" s="36"/>
      <c r="Z78" s="36"/>
      <c r="AA78" s="36"/>
      <c r="AB78" s="36"/>
      <c r="AC78" s="36"/>
      <c r="AD78" s="37"/>
      <c r="AE78" s="61"/>
      <c r="AF78" s="57"/>
      <c r="AG78" s="62"/>
      <c r="AH78" s="43"/>
      <c r="AI78" s="36"/>
      <c r="AJ78" s="35"/>
      <c r="AK78" s="36"/>
      <c r="AL78" s="45"/>
      <c r="AM78" s="36"/>
      <c r="AN78" s="37"/>
      <c r="AO78" s="41"/>
      <c r="AP78" s="41"/>
      <c r="AQ78" s="41"/>
      <c r="AR78" s="46"/>
      <c r="AS78" s="47"/>
      <c r="AT78" s="47"/>
      <c r="AU78" s="47"/>
      <c r="AV78" s="47"/>
      <c r="AW78" s="47"/>
      <c r="AX78" s="48"/>
      <c r="AY78" s="4"/>
      <c r="AZ78" s="57"/>
      <c r="BA78" s="57"/>
      <c r="BB78" s="57"/>
      <c r="BC78" s="57"/>
      <c r="BD78" s="57"/>
      <c r="BE78" s="57"/>
      <c r="BF78" s="57"/>
      <c r="BG78" s="57"/>
      <c r="BH78" s="57"/>
      <c r="BI78" s="57"/>
      <c r="BJ78" s="57"/>
      <c r="BK78" s="57"/>
      <c r="BL78" s="57"/>
      <c r="BM78" s="57"/>
      <c r="BN78" s="57"/>
      <c r="BO78" s="57"/>
      <c r="BP78" s="57"/>
      <c r="BQ78" s="57"/>
      <c r="BR78" s="57"/>
      <c r="BS78" s="57"/>
      <c r="BT78" s="57"/>
      <c r="BU78" s="57"/>
      <c r="BV78" s="57"/>
      <c r="BW78" s="57"/>
      <c r="BX78" s="57"/>
      <c r="BY78" s="57"/>
      <c r="BZ78" s="57"/>
      <c r="CA78" s="57"/>
      <c r="CB78" s="57"/>
      <c r="CC78" s="57"/>
      <c r="CD78" s="57"/>
      <c r="CE78" s="57"/>
      <c r="CF78" s="13"/>
      <c r="CG78" s="13"/>
    </row>
    <row r="79" spans="24:85" ht="6.95" customHeight="1" x14ac:dyDescent="0.15">
      <c r="X79" s="35"/>
      <c r="Y79" s="36"/>
      <c r="Z79" s="36"/>
      <c r="AA79" s="36"/>
      <c r="AB79" s="36"/>
      <c r="AC79" s="36"/>
      <c r="AD79" s="37"/>
      <c r="AE79" s="61"/>
      <c r="AF79" s="57"/>
      <c r="AG79" s="62"/>
      <c r="AH79" s="43"/>
      <c r="AI79" s="36"/>
      <c r="AJ79" s="35" t="s">
        <v>10</v>
      </c>
      <c r="AK79" s="36"/>
      <c r="AL79" s="45"/>
      <c r="AM79" s="36"/>
      <c r="AN79" s="37"/>
      <c r="AO79" s="41"/>
      <c r="AP79" s="41"/>
      <c r="AQ79" s="41"/>
      <c r="AR79" s="46"/>
      <c r="AS79" s="47"/>
      <c r="AT79" s="47"/>
      <c r="AU79" s="47"/>
      <c r="AV79" s="47"/>
      <c r="AW79" s="47"/>
      <c r="AX79" s="48"/>
      <c r="AY79" s="4"/>
      <c r="AZ79" s="57"/>
      <c r="BA79" s="57"/>
      <c r="BB79" s="57"/>
      <c r="BC79" s="57"/>
      <c r="BD79" s="57"/>
      <c r="BE79" s="57"/>
      <c r="BF79" s="57"/>
      <c r="BG79" s="57"/>
      <c r="BH79" s="57"/>
      <c r="BI79" s="57"/>
      <c r="BJ79" s="57"/>
      <c r="BK79" s="57"/>
      <c r="BL79" s="57"/>
      <c r="BM79" s="57"/>
      <c r="BN79" s="57"/>
      <c r="BO79" s="57"/>
      <c r="BP79" s="57"/>
      <c r="BQ79" s="57"/>
      <c r="BR79" s="57"/>
      <c r="BS79" s="57"/>
      <c r="BT79" s="57"/>
      <c r="BU79" s="57"/>
      <c r="BV79" s="57"/>
      <c r="BW79" s="57"/>
      <c r="BX79" s="57"/>
      <c r="BY79" s="57"/>
      <c r="BZ79" s="57"/>
      <c r="CA79" s="57"/>
      <c r="CB79" s="57"/>
      <c r="CC79" s="57"/>
      <c r="CD79" s="57"/>
      <c r="CE79" s="57"/>
      <c r="CF79" s="13"/>
      <c r="CG79" s="13"/>
    </row>
    <row r="80" spans="24:85" ht="6.95" customHeight="1" x14ac:dyDescent="0.15">
      <c r="X80" s="38"/>
      <c r="Y80" s="39"/>
      <c r="Z80" s="39"/>
      <c r="AA80" s="39"/>
      <c r="AB80" s="39"/>
      <c r="AC80" s="39"/>
      <c r="AD80" s="40"/>
      <c r="AE80" s="63"/>
      <c r="AF80" s="64"/>
      <c r="AG80" s="65"/>
      <c r="AH80" s="49"/>
      <c r="AI80" s="39"/>
      <c r="AJ80" s="38"/>
      <c r="AK80" s="39"/>
      <c r="AL80" s="50"/>
      <c r="AM80" s="39"/>
      <c r="AN80" s="40"/>
      <c r="AO80" s="41"/>
      <c r="AP80" s="41"/>
      <c r="AQ80" s="41"/>
      <c r="AR80" s="46"/>
      <c r="AS80" s="47"/>
      <c r="AT80" s="47"/>
      <c r="AU80" s="47"/>
      <c r="AV80" s="47"/>
      <c r="AW80" s="47"/>
      <c r="AX80" s="48"/>
      <c r="AY80" s="4"/>
      <c r="AZ80" s="57"/>
      <c r="BA80" s="57"/>
      <c r="BB80" s="57"/>
      <c r="BC80" s="57"/>
      <c r="BD80" s="57"/>
      <c r="BE80" s="57"/>
      <c r="BF80" s="57"/>
      <c r="BG80" s="57"/>
      <c r="BH80" s="57"/>
      <c r="BI80" s="57"/>
      <c r="BJ80" s="57"/>
      <c r="BK80" s="57"/>
      <c r="BL80" s="57"/>
      <c r="BM80" s="57"/>
      <c r="BN80" s="57"/>
      <c r="BO80" s="57"/>
      <c r="BP80" s="57"/>
      <c r="BQ80" s="57"/>
      <c r="BR80" s="57"/>
      <c r="BS80" s="57"/>
      <c r="BT80" s="57"/>
      <c r="BU80" s="57"/>
      <c r="BV80" s="57"/>
      <c r="BW80" s="57"/>
      <c r="BX80" s="57"/>
      <c r="BY80" s="57"/>
      <c r="BZ80" s="57"/>
      <c r="CA80" s="57"/>
      <c r="CB80" s="57"/>
      <c r="CC80" s="57"/>
      <c r="CD80" s="57"/>
      <c r="CE80" s="57"/>
      <c r="CF80" s="13"/>
      <c r="CG80" s="13"/>
    </row>
    <row r="81" spans="24:85" ht="6.95" customHeight="1" x14ac:dyDescent="0.15"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13"/>
      <c r="CG81" s="13"/>
    </row>
    <row r="82" spans="24:85" ht="6.95" customHeight="1" x14ac:dyDescent="0.15"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</row>
    <row r="83" spans="24:85" ht="6.95" customHeight="1" x14ac:dyDescent="0.15">
      <c r="X83" s="51" t="s">
        <v>15</v>
      </c>
      <c r="Y83" s="51"/>
      <c r="Z83" s="51"/>
      <c r="AA83" s="51"/>
      <c r="AB83" s="51"/>
      <c r="AC83" s="51"/>
      <c r="AD83" s="51"/>
      <c r="AE83" s="51">
        <v>9</v>
      </c>
      <c r="AF83" s="51"/>
      <c r="AG83" s="51" t="s">
        <v>16</v>
      </c>
      <c r="AH83" s="51"/>
      <c r="AI83" s="51">
        <v>27</v>
      </c>
      <c r="AJ83" s="51"/>
      <c r="AK83" s="51" t="s">
        <v>17</v>
      </c>
      <c r="AL83" s="51"/>
    </row>
    <row r="84" spans="24:85" ht="6.95" customHeight="1" x14ac:dyDescent="0.15">
      <c r="X84" s="51"/>
      <c r="Y84" s="51"/>
      <c r="Z84" s="51"/>
      <c r="AA84" s="51"/>
      <c r="AB84" s="51"/>
      <c r="AC84" s="51"/>
      <c r="AD84" s="51"/>
      <c r="AE84" s="51"/>
      <c r="AF84" s="51"/>
      <c r="AG84" s="51"/>
      <c r="AH84" s="51"/>
      <c r="AI84" s="51"/>
      <c r="AJ84" s="51"/>
      <c r="AK84" s="51"/>
      <c r="AL84" s="51"/>
    </row>
    <row r="85" spans="24:85" ht="6.95" customHeight="1" x14ac:dyDescent="0.15">
      <c r="X85" s="51"/>
      <c r="Y85" s="51"/>
      <c r="Z85" s="51"/>
      <c r="AA85" s="51"/>
      <c r="AB85" s="51"/>
      <c r="AC85" s="51"/>
      <c r="AD85" s="51"/>
      <c r="AE85" s="51"/>
      <c r="AF85" s="51"/>
      <c r="AG85" s="51"/>
      <c r="AH85" s="51"/>
      <c r="AI85" s="51"/>
      <c r="AJ85" s="51"/>
      <c r="AK85" s="51"/>
      <c r="AL85" s="51"/>
    </row>
    <row r="86" spans="24:85" ht="6.95" customHeight="1" x14ac:dyDescent="0.15">
      <c r="X86" s="3"/>
      <c r="Y86" s="51" t="s">
        <v>14</v>
      </c>
      <c r="Z86" s="51"/>
      <c r="AA86" s="51"/>
      <c r="AB86" s="51" t="s">
        <v>60</v>
      </c>
      <c r="AC86" s="51"/>
      <c r="AD86" s="51"/>
      <c r="AE86" s="51"/>
      <c r="AF86" s="51"/>
      <c r="AG86" s="51"/>
      <c r="AH86" s="51"/>
      <c r="AI86" s="51"/>
      <c r="AJ86" s="51"/>
      <c r="AK86" s="51"/>
      <c r="AL86" s="51"/>
    </row>
    <row r="87" spans="24:85" ht="6.95" customHeight="1" x14ac:dyDescent="0.15">
      <c r="X87" s="3"/>
      <c r="Y87" s="51"/>
      <c r="Z87" s="51"/>
      <c r="AA87" s="51"/>
      <c r="AB87" s="51"/>
      <c r="AC87" s="51"/>
      <c r="AD87" s="51"/>
      <c r="AE87" s="51"/>
      <c r="AF87" s="51"/>
      <c r="AG87" s="51"/>
      <c r="AH87" s="51"/>
      <c r="AI87" s="51"/>
      <c r="AJ87" s="51"/>
      <c r="AK87" s="51"/>
      <c r="AL87" s="51"/>
    </row>
    <row r="88" spans="24:85" ht="6.95" customHeight="1" x14ac:dyDescent="0.15">
      <c r="X88" s="3"/>
      <c r="Y88" s="51"/>
      <c r="Z88" s="51"/>
      <c r="AA88" s="51"/>
      <c r="AB88" s="51"/>
      <c r="AC88" s="51"/>
      <c r="AD88" s="51"/>
      <c r="AE88" s="51"/>
      <c r="AF88" s="51"/>
      <c r="AG88" s="51"/>
      <c r="AH88" s="51"/>
      <c r="AI88" s="51"/>
      <c r="AJ88" s="51"/>
      <c r="AK88" s="51"/>
      <c r="AL88" s="51"/>
    </row>
    <row r="89" spans="24:85" ht="6.95" customHeight="1" x14ac:dyDescent="0.15">
      <c r="X89" s="52" t="s">
        <v>39</v>
      </c>
      <c r="Y89" s="47"/>
      <c r="Z89" s="47"/>
      <c r="AA89" s="47"/>
      <c r="AB89" s="47"/>
      <c r="AC89" s="47"/>
      <c r="AD89" s="48"/>
      <c r="AE89" s="32">
        <v>3</v>
      </c>
      <c r="AF89" s="33"/>
      <c r="AG89" s="34"/>
      <c r="AH89" s="32">
        <v>1</v>
      </c>
      <c r="AI89" s="34"/>
      <c r="AJ89" s="32" t="s">
        <v>9</v>
      </c>
      <c r="AK89" s="33"/>
      <c r="AL89" s="44"/>
      <c r="AM89" s="42">
        <v>4</v>
      </c>
      <c r="AN89" s="44"/>
      <c r="AO89" s="46">
        <v>6</v>
      </c>
      <c r="AP89" s="47"/>
      <c r="AQ89" s="48"/>
      <c r="AR89" s="46" t="s">
        <v>36</v>
      </c>
      <c r="AS89" s="47"/>
      <c r="AT89" s="47"/>
      <c r="AU89" s="47"/>
      <c r="AV89" s="47"/>
      <c r="AW89" s="47"/>
      <c r="AX89" s="48"/>
    </row>
    <row r="90" spans="24:85" ht="6.95" customHeight="1" x14ac:dyDescent="0.15">
      <c r="X90" s="52"/>
      <c r="Y90" s="47"/>
      <c r="Z90" s="47"/>
      <c r="AA90" s="47"/>
      <c r="AB90" s="47"/>
      <c r="AC90" s="47"/>
      <c r="AD90" s="48"/>
      <c r="AE90" s="35"/>
      <c r="AF90" s="36"/>
      <c r="AG90" s="37"/>
      <c r="AH90" s="35"/>
      <c r="AI90" s="37"/>
      <c r="AJ90" s="35"/>
      <c r="AK90" s="36"/>
      <c r="AL90" s="45"/>
      <c r="AM90" s="43"/>
      <c r="AN90" s="45"/>
      <c r="AO90" s="46"/>
      <c r="AP90" s="47"/>
      <c r="AQ90" s="48"/>
      <c r="AR90" s="46"/>
      <c r="AS90" s="47"/>
      <c r="AT90" s="47"/>
      <c r="AU90" s="47"/>
      <c r="AV90" s="47"/>
      <c r="AW90" s="47"/>
      <c r="AX90" s="48"/>
    </row>
    <row r="91" spans="24:85" ht="6.95" customHeight="1" x14ac:dyDescent="0.15">
      <c r="X91" s="52"/>
      <c r="Y91" s="47"/>
      <c r="Z91" s="47"/>
      <c r="AA91" s="47"/>
      <c r="AB91" s="47"/>
      <c r="AC91" s="47"/>
      <c r="AD91" s="48"/>
      <c r="AE91" s="35"/>
      <c r="AF91" s="36"/>
      <c r="AG91" s="37"/>
      <c r="AH91" s="35">
        <v>2</v>
      </c>
      <c r="AI91" s="37"/>
      <c r="AJ91" s="35" t="s">
        <v>10</v>
      </c>
      <c r="AK91" s="36"/>
      <c r="AL91" s="45"/>
      <c r="AM91" s="43">
        <v>2</v>
      </c>
      <c r="AN91" s="45"/>
      <c r="AO91" s="46"/>
      <c r="AP91" s="47"/>
      <c r="AQ91" s="48"/>
      <c r="AR91" s="46"/>
      <c r="AS91" s="47"/>
      <c r="AT91" s="47"/>
      <c r="AU91" s="47"/>
      <c r="AV91" s="47"/>
      <c r="AW91" s="47"/>
      <c r="AX91" s="48"/>
    </row>
    <row r="92" spans="24:85" ht="6.95" customHeight="1" x14ac:dyDescent="0.15">
      <c r="X92" s="52"/>
      <c r="Y92" s="47"/>
      <c r="Z92" s="47"/>
      <c r="AA92" s="47"/>
      <c r="AB92" s="47"/>
      <c r="AC92" s="47"/>
      <c r="AD92" s="48"/>
      <c r="AE92" s="38"/>
      <c r="AF92" s="39"/>
      <c r="AG92" s="40"/>
      <c r="AH92" s="38"/>
      <c r="AI92" s="40"/>
      <c r="AJ92" s="38"/>
      <c r="AK92" s="39"/>
      <c r="AL92" s="50"/>
      <c r="AM92" s="49"/>
      <c r="AN92" s="50"/>
      <c r="AO92" s="46"/>
      <c r="AP92" s="47"/>
      <c r="AQ92" s="48"/>
      <c r="AR92" s="46"/>
      <c r="AS92" s="47"/>
      <c r="AT92" s="47"/>
      <c r="AU92" s="47"/>
      <c r="AV92" s="47"/>
      <c r="AW92" s="47"/>
      <c r="AX92" s="48"/>
    </row>
    <row r="93" spans="24:85" ht="6.95" customHeight="1" x14ac:dyDescent="0.15">
      <c r="X93" s="32" t="s">
        <v>48</v>
      </c>
      <c r="Y93" s="33"/>
      <c r="Z93" s="33"/>
      <c r="AA93" s="33"/>
      <c r="AB93" s="33"/>
      <c r="AC93" s="33"/>
      <c r="AD93" s="34"/>
      <c r="AE93" s="41">
        <v>4</v>
      </c>
      <c r="AF93" s="41"/>
      <c r="AG93" s="41"/>
      <c r="AH93" s="42">
        <v>2</v>
      </c>
      <c r="AI93" s="33"/>
      <c r="AJ93" s="32" t="s">
        <v>9</v>
      </c>
      <c r="AK93" s="33"/>
      <c r="AL93" s="44"/>
      <c r="AM93" s="33">
        <v>2</v>
      </c>
      <c r="AN93" s="34"/>
      <c r="AO93" s="41">
        <v>3</v>
      </c>
      <c r="AP93" s="41"/>
      <c r="AQ93" s="41"/>
      <c r="AR93" s="32" t="s">
        <v>34</v>
      </c>
      <c r="AS93" s="33"/>
      <c r="AT93" s="33"/>
      <c r="AU93" s="33"/>
      <c r="AV93" s="33"/>
      <c r="AW93" s="33"/>
      <c r="AX93" s="44"/>
    </row>
    <row r="94" spans="24:85" ht="6.95" customHeight="1" x14ac:dyDescent="0.15">
      <c r="X94" s="35"/>
      <c r="Y94" s="36"/>
      <c r="Z94" s="36"/>
      <c r="AA94" s="36"/>
      <c r="AB94" s="36"/>
      <c r="AC94" s="36"/>
      <c r="AD94" s="37"/>
      <c r="AE94" s="41"/>
      <c r="AF94" s="41"/>
      <c r="AG94" s="41"/>
      <c r="AH94" s="43"/>
      <c r="AI94" s="36"/>
      <c r="AJ94" s="35"/>
      <c r="AK94" s="36"/>
      <c r="AL94" s="45"/>
      <c r="AM94" s="36"/>
      <c r="AN94" s="37"/>
      <c r="AO94" s="41"/>
      <c r="AP94" s="41"/>
      <c r="AQ94" s="41"/>
      <c r="AR94" s="35"/>
      <c r="AS94" s="36"/>
      <c r="AT94" s="36"/>
      <c r="AU94" s="36"/>
      <c r="AV94" s="36"/>
      <c r="AW94" s="36"/>
      <c r="AX94" s="45"/>
    </row>
    <row r="95" spans="24:85" ht="6.95" customHeight="1" x14ac:dyDescent="0.15">
      <c r="X95" s="35"/>
      <c r="Y95" s="36"/>
      <c r="Z95" s="36"/>
      <c r="AA95" s="36"/>
      <c r="AB95" s="36"/>
      <c r="AC95" s="36"/>
      <c r="AD95" s="37"/>
      <c r="AE95" s="41"/>
      <c r="AF95" s="41"/>
      <c r="AG95" s="41"/>
      <c r="AH95" s="43">
        <v>2</v>
      </c>
      <c r="AI95" s="36"/>
      <c r="AJ95" s="35" t="s">
        <v>10</v>
      </c>
      <c r="AK95" s="36"/>
      <c r="AL95" s="45"/>
      <c r="AM95" s="36">
        <v>1</v>
      </c>
      <c r="AN95" s="37"/>
      <c r="AO95" s="41"/>
      <c r="AP95" s="41"/>
      <c r="AQ95" s="41"/>
      <c r="AR95" s="35"/>
      <c r="AS95" s="36"/>
      <c r="AT95" s="36"/>
      <c r="AU95" s="36"/>
      <c r="AV95" s="36"/>
      <c r="AW95" s="36"/>
      <c r="AX95" s="45"/>
    </row>
    <row r="96" spans="24:85" ht="6.95" customHeight="1" x14ac:dyDescent="0.15">
      <c r="X96" s="38"/>
      <c r="Y96" s="39"/>
      <c r="Z96" s="39"/>
      <c r="AA96" s="39"/>
      <c r="AB96" s="39"/>
      <c r="AC96" s="39"/>
      <c r="AD96" s="40"/>
      <c r="AE96" s="41"/>
      <c r="AF96" s="41"/>
      <c r="AG96" s="41"/>
      <c r="AH96" s="49"/>
      <c r="AI96" s="39"/>
      <c r="AJ96" s="38"/>
      <c r="AK96" s="39"/>
      <c r="AL96" s="50"/>
      <c r="AM96" s="39"/>
      <c r="AN96" s="40"/>
      <c r="AO96" s="41"/>
      <c r="AP96" s="41"/>
      <c r="AQ96" s="41"/>
      <c r="AR96" s="38"/>
      <c r="AS96" s="39"/>
      <c r="AT96" s="39"/>
      <c r="AU96" s="39"/>
      <c r="AV96" s="39"/>
      <c r="AW96" s="39"/>
      <c r="AX96" s="50"/>
    </row>
    <row r="97" spans="24:50" ht="6.95" customHeight="1" x14ac:dyDescent="0.15">
      <c r="X97" s="32" t="s">
        <v>56</v>
      </c>
      <c r="Y97" s="33"/>
      <c r="Z97" s="33"/>
      <c r="AA97" s="33"/>
      <c r="AB97" s="33"/>
      <c r="AC97" s="33"/>
      <c r="AD97" s="34"/>
      <c r="AE97" s="41">
        <v>2</v>
      </c>
      <c r="AF97" s="41"/>
      <c r="AG97" s="41"/>
      <c r="AH97" s="42">
        <v>1</v>
      </c>
      <c r="AI97" s="33"/>
      <c r="AJ97" s="32" t="s">
        <v>9</v>
      </c>
      <c r="AK97" s="33"/>
      <c r="AL97" s="44"/>
      <c r="AM97" s="33">
        <v>0</v>
      </c>
      <c r="AN97" s="34"/>
      <c r="AO97" s="41">
        <v>3</v>
      </c>
      <c r="AP97" s="41"/>
      <c r="AQ97" s="41"/>
      <c r="AR97" s="46" t="s">
        <v>35</v>
      </c>
      <c r="AS97" s="47"/>
      <c r="AT97" s="47"/>
      <c r="AU97" s="47"/>
      <c r="AV97" s="47"/>
      <c r="AW97" s="47"/>
      <c r="AX97" s="48"/>
    </row>
    <row r="98" spans="24:50" ht="6.95" customHeight="1" x14ac:dyDescent="0.15">
      <c r="X98" s="35"/>
      <c r="Y98" s="36"/>
      <c r="Z98" s="36"/>
      <c r="AA98" s="36"/>
      <c r="AB98" s="36"/>
      <c r="AC98" s="36"/>
      <c r="AD98" s="37"/>
      <c r="AE98" s="41"/>
      <c r="AF98" s="41"/>
      <c r="AG98" s="41"/>
      <c r="AH98" s="43"/>
      <c r="AI98" s="36"/>
      <c r="AJ98" s="35"/>
      <c r="AK98" s="36"/>
      <c r="AL98" s="45"/>
      <c r="AM98" s="36"/>
      <c r="AN98" s="37"/>
      <c r="AO98" s="41"/>
      <c r="AP98" s="41"/>
      <c r="AQ98" s="41"/>
      <c r="AR98" s="46"/>
      <c r="AS98" s="47"/>
      <c r="AT98" s="47"/>
      <c r="AU98" s="47"/>
      <c r="AV98" s="47"/>
      <c r="AW98" s="47"/>
      <c r="AX98" s="48"/>
    </row>
    <row r="99" spans="24:50" ht="6.95" customHeight="1" x14ac:dyDescent="0.15">
      <c r="X99" s="35"/>
      <c r="Y99" s="36"/>
      <c r="Z99" s="36"/>
      <c r="AA99" s="36"/>
      <c r="AB99" s="36"/>
      <c r="AC99" s="36"/>
      <c r="AD99" s="37"/>
      <c r="AE99" s="41"/>
      <c r="AF99" s="41"/>
      <c r="AG99" s="41"/>
      <c r="AH99" s="43">
        <v>1</v>
      </c>
      <c r="AI99" s="36"/>
      <c r="AJ99" s="35" t="s">
        <v>10</v>
      </c>
      <c r="AK99" s="36"/>
      <c r="AL99" s="45"/>
      <c r="AM99" s="36">
        <v>3</v>
      </c>
      <c r="AN99" s="37"/>
      <c r="AO99" s="41"/>
      <c r="AP99" s="41"/>
      <c r="AQ99" s="41"/>
      <c r="AR99" s="46"/>
      <c r="AS99" s="47"/>
      <c r="AT99" s="47"/>
      <c r="AU99" s="47"/>
      <c r="AV99" s="47"/>
      <c r="AW99" s="47"/>
      <c r="AX99" s="48"/>
    </row>
    <row r="100" spans="24:50" ht="6.95" customHeight="1" x14ac:dyDescent="0.15">
      <c r="X100" s="38"/>
      <c r="Y100" s="39"/>
      <c r="Z100" s="39"/>
      <c r="AA100" s="39"/>
      <c r="AB100" s="39"/>
      <c r="AC100" s="39"/>
      <c r="AD100" s="40"/>
      <c r="AE100" s="41"/>
      <c r="AF100" s="41"/>
      <c r="AG100" s="41"/>
      <c r="AH100" s="49"/>
      <c r="AI100" s="39"/>
      <c r="AJ100" s="38"/>
      <c r="AK100" s="39"/>
      <c r="AL100" s="50"/>
      <c r="AM100" s="39"/>
      <c r="AN100" s="40"/>
      <c r="AO100" s="41"/>
      <c r="AP100" s="41"/>
      <c r="AQ100" s="41"/>
      <c r="AR100" s="46"/>
      <c r="AS100" s="47"/>
      <c r="AT100" s="47"/>
      <c r="AU100" s="47"/>
      <c r="AV100" s="47"/>
      <c r="AW100" s="47"/>
      <c r="AX100" s="48"/>
    </row>
    <row r="116" spans="115:117" ht="16.5" customHeight="1" x14ac:dyDescent="0.15">
      <c r="DK116" s="10" t="s">
        <v>48</v>
      </c>
      <c r="DL116" s="5"/>
      <c r="DM116" s="6" t="s">
        <v>19</v>
      </c>
    </row>
    <row r="117" spans="115:117" ht="16.5" customHeight="1" x14ac:dyDescent="0.15">
      <c r="DK117" s="10" t="s">
        <v>47</v>
      </c>
      <c r="DL117" s="5"/>
      <c r="DM117" s="7" t="s">
        <v>21</v>
      </c>
    </row>
    <row r="118" spans="115:117" ht="16.5" customHeight="1" x14ac:dyDescent="0.15">
      <c r="DK118" s="10" t="s">
        <v>35</v>
      </c>
      <c r="DL118" s="5"/>
      <c r="DM118" s="7" t="s">
        <v>22</v>
      </c>
    </row>
    <row r="119" spans="115:117" ht="16.5" customHeight="1" x14ac:dyDescent="0.15">
      <c r="DK119" s="11" t="s">
        <v>25</v>
      </c>
      <c r="DL119" s="5"/>
      <c r="DM119" s="7" t="s">
        <v>23</v>
      </c>
    </row>
    <row r="120" spans="115:117" ht="16.5" customHeight="1" x14ac:dyDescent="0.15">
      <c r="DK120" s="10" t="s">
        <v>20</v>
      </c>
      <c r="DL120" s="5"/>
      <c r="DM120" s="7" t="s">
        <v>24</v>
      </c>
    </row>
    <row r="121" spans="115:117" ht="16.5" customHeight="1" x14ac:dyDescent="0.15">
      <c r="DK121" s="10" t="s">
        <v>36</v>
      </c>
      <c r="DL121" s="5"/>
      <c r="DM121" s="7" t="s">
        <v>26</v>
      </c>
    </row>
    <row r="122" spans="115:117" ht="16.5" customHeight="1" x14ac:dyDescent="0.15">
      <c r="DK122" s="10" t="s">
        <v>37</v>
      </c>
      <c r="DL122" s="5"/>
      <c r="DM122" s="7" t="s">
        <v>53</v>
      </c>
    </row>
    <row r="123" spans="115:117" ht="16.5" customHeight="1" x14ac:dyDescent="0.15">
      <c r="DK123" s="10" t="s">
        <v>34</v>
      </c>
      <c r="DL123" s="5"/>
      <c r="DM123" s="7" t="s">
        <v>29</v>
      </c>
    </row>
    <row r="124" spans="115:117" ht="16.5" customHeight="1" x14ac:dyDescent="0.15">
      <c r="DK124" s="10" t="s">
        <v>38</v>
      </c>
      <c r="DL124" s="5"/>
      <c r="DM124" s="8" t="s">
        <v>30</v>
      </c>
    </row>
    <row r="125" spans="115:117" ht="16.5" customHeight="1" x14ac:dyDescent="0.15">
      <c r="DK125" s="10" t="s">
        <v>39</v>
      </c>
      <c r="DL125" s="5"/>
      <c r="DM125" s="7" t="s">
        <v>31</v>
      </c>
    </row>
    <row r="126" spans="115:117" ht="16.5" customHeight="1" x14ac:dyDescent="0.15">
      <c r="DK126" s="10" t="s">
        <v>40</v>
      </c>
      <c r="DL126" s="5"/>
      <c r="DM126" s="7" t="s">
        <v>32</v>
      </c>
    </row>
    <row r="127" spans="115:117" ht="16.5" customHeight="1" x14ac:dyDescent="0.15">
      <c r="DK127" s="10" t="s">
        <v>41</v>
      </c>
      <c r="DL127" s="5"/>
      <c r="DM127" s="9" t="s">
        <v>33</v>
      </c>
    </row>
    <row r="128" spans="115:117" ht="6.95" customHeight="1" x14ac:dyDescent="0.15">
      <c r="DK128" s="12" t="s">
        <v>42</v>
      </c>
      <c r="DM128" s="7" t="s">
        <v>60</v>
      </c>
    </row>
  </sheetData>
  <mergeCells count="904">
    <mergeCell ref="BC60:BC61"/>
    <mergeCell ref="BD60:BE61"/>
    <mergeCell ref="BF60:BG61"/>
    <mergeCell ref="BH60:BH61"/>
    <mergeCell ref="BI60:BJ61"/>
    <mergeCell ref="BP54:BT55"/>
    <mergeCell ref="BP56:BQ57"/>
    <mergeCell ref="BR56:BR57"/>
    <mergeCell ref="BS56:BT57"/>
    <mergeCell ref="BK58:BO59"/>
    <mergeCell ref="BK60:BL61"/>
    <mergeCell ref="BM60:BM61"/>
    <mergeCell ref="BN60:BO61"/>
    <mergeCell ref="AN60:AN61"/>
    <mergeCell ref="AO60:AP61"/>
    <mergeCell ref="AQ60:AR61"/>
    <mergeCell ref="AS60:AS61"/>
    <mergeCell ref="AT60:AU61"/>
    <mergeCell ref="AV60:AW61"/>
    <mergeCell ref="AX60:AX61"/>
    <mergeCell ref="AY60:AZ61"/>
    <mergeCell ref="BA60:BB61"/>
    <mergeCell ref="BU58:BW61"/>
    <mergeCell ref="BX58:BZ61"/>
    <mergeCell ref="CA58:CC61"/>
    <mergeCell ref="CD58:CF61"/>
    <mergeCell ref="CG58:CI61"/>
    <mergeCell ref="CJ58:CL61"/>
    <mergeCell ref="CM58:CO61"/>
    <mergeCell ref="CP58:CR61"/>
    <mergeCell ref="CS58:CU61"/>
    <mergeCell ref="B58:G61"/>
    <mergeCell ref="H58:L59"/>
    <mergeCell ref="M58:Q59"/>
    <mergeCell ref="R58:V59"/>
    <mergeCell ref="W58:AA59"/>
    <mergeCell ref="AB58:AF59"/>
    <mergeCell ref="AG58:AK59"/>
    <mergeCell ref="AL58:AP59"/>
    <mergeCell ref="AQ58:AU59"/>
    <mergeCell ref="H60:I61"/>
    <mergeCell ref="J60:J61"/>
    <mergeCell ref="K60:L61"/>
    <mergeCell ref="M60:N61"/>
    <mergeCell ref="O60:O61"/>
    <mergeCell ref="P60:Q61"/>
    <mergeCell ref="R60:S61"/>
    <mergeCell ref="T60:T61"/>
    <mergeCell ref="U60:V61"/>
    <mergeCell ref="W60:X61"/>
    <mergeCell ref="Y60:Y61"/>
    <mergeCell ref="Z60:AA61"/>
    <mergeCell ref="AB60:AC61"/>
    <mergeCell ref="AD60:AD61"/>
    <mergeCell ref="AE60:AF61"/>
    <mergeCell ref="BP48:BQ49"/>
    <mergeCell ref="BR48:BR49"/>
    <mergeCell ref="BS48:BT49"/>
    <mergeCell ref="BP50:BT51"/>
    <mergeCell ref="BP52:BQ53"/>
    <mergeCell ref="BR52:BR53"/>
    <mergeCell ref="BS52:BT53"/>
    <mergeCell ref="BP63:BQ65"/>
    <mergeCell ref="BR63:BS65"/>
    <mergeCell ref="BP58:BT61"/>
    <mergeCell ref="BP38:BT39"/>
    <mergeCell ref="BP40:BQ41"/>
    <mergeCell ref="BR40:BR41"/>
    <mergeCell ref="BS40:BT41"/>
    <mergeCell ref="BP42:BT43"/>
    <mergeCell ref="BP44:BQ45"/>
    <mergeCell ref="BR44:BR45"/>
    <mergeCell ref="BS44:BT45"/>
    <mergeCell ref="BP46:BT47"/>
    <mergeCell ref="BP28:BQ29"/>
    <mergeCell ref="BR28:BR29"/>
    <mergeCell ref="BS28:BT29"/>
    <mergeCell ref="BP30:BT31"/>
    <mergeCell ref="BP32:BQ33"/>
    <mergeCell ref="BR32:BR33"/>
    <mergeCell ref="BS32:BT33"/>
    <mergeCell ref="BP34:BT35"/>
    <mergeCell ref="BP36:BQ37"/>
    <mergeCell ref="BR36:BR37"/>
    <mergeCell ref="BS36:BT37"/>
    <mergeCell ref="BP18:BT19"/>
    <mergeCell ref="BP20:BQ21"/>
    <mergeCell ref="BR20:BR21"/>
    <mergeCell ref="BS20:BT21"/>
    <mergeCell ref="BP22:BT23"/>
    <mergeCell ref="BP24:BQ25"/>
    <mergeCell ref="BR24:BR25"/>
    <mergeCell ref="BS24:BT25"/>
    <mergeCell ref="BP26:BT27"/>
    <mergeCell ref="BP6:BT9"/>
    <mergeCell ref="BP10:BT11"/>
    <mergeCell ref="BP12:BQ13"/>
    <mergeCell ref="BR12:BR13"/>
    <mergeCell ref="BS12:BT13"/>
    <mergeCell ref="BP14:BT15"/>
    <mergeCell ref="BP16:BQ17"/>
    <mergeCell ref="BR16:BR17"/>
    <mergeCell ref="BS16:BT17"/>
    <mergeCell ref="B6:G9"/>
    <mergeCell ref="H6:L9"/>
    <mergeCell ref="M6:Q9"/>
    <mergeCell ref="B10:G13"/>
    <mergeCell ref="BK6:BO9"/>
    <mergeCell ref="R6:V9"/>
    <mergeCell ref="W6:AA9"/>
    <mergeCell ref="AB6:AF9"/>
    <mergeCell ref="AG6:AK9"/>
    <mergeCell ref="AL6:AP9"/>
    <mergeCell ref="AQ6:AU9"/>
    <mergeCell ref="AJ12:AK13"/>
    <mergeCell ref="AL12:AM13"/>
    <mergeCell ref="AO12:AP13"/>
    <mergeCell ref="BC12:BC13"/>
    <mergeCell ref="BH12:BH13"/>
    <mergeCell ref="BM12:BM13"/>
    <mergeCell ref="T12:T13"/>
    <mergeCell ref="O12:O13"/>
    <mergeCell ref="Y12:Y13"/>
    <mergeCell ref="AD12:AD13"/>
    <mergeCell ref="AI12:AI13"/>
    <mergeCell ref="AN12:AN13"/>
    <mergeCell ref="H10:L13"/>
    <mergeCell ref="CA6:CC9"/>
    <mergeCell ref="BX6:BZ9"/>
    <mergeCell ref="CM10:CO13"/>
    <mergeCell ref="AV6:AZ9"/>
    <mergeCell ref="AQ36:AR37"/>
    <mergeCell ref="AT36:AU37"/>
    <mergeCell ref="AV36:AW37"/>
    <mergeCell ref="AQ26:AU27"/>
    <mergeCell ref="AV26:AZ27"/>
    <mergeCell ref="BA26:BE27"/>
    <mergeCell ref="BF26:BJ27"/>
    <mergeCell ref="BN12:BO13"/>
    <mergeCell ref="BF12:BG13"/>
    <mergeCell ref="BI12:BJ13"/>
    <mergeCell ref="BK12:BL13"/>
    <mergeCell ref="AQ12:AR13"/>
    <mergeCell ref="AT12:AU13"/>
    <mergeCell ref="AV12:AW13"/>
    <mergeCell ref="BA18:BE19"/>
    <mergeCell ref="BF18:BJ19"/>
    <mergeCell ref="BK18:BO19"/>
    <mergeCell ref="BN20:BO21"/>
    <mergeCell ref="BA20:BB21"/>
    <mergeCell ref="BN36:BO37"/>
    <mergeCell ref="AG18:AK19"/>
    <mergeCell ref="AL18:AP19"/>
    <mergeCell ref="AQ18:AU19"/>
    <mergeCell ref="AV18:AZ19"/>
    <mergeCell ref="BA6:BE9"/>
    <mergeCell ref="BF6:BJ9"/>
    <mergeCell ref="B38:G41"/>
    <mergeCell ref="B42:G45"/>
    <mergeCell ref="B46:G49"/>
    <mergeCell ref="M10:Q11"/>
    <mergeCell ref="R10:V11"/>
    <mergeCell ref="W10:AA11"/>
    <mergeCell ref="BF10:BJ11"/>
    <mergeCell ref="H14:L15"/>
    <mergeCell ref="R14:V15"/>
    <mergeCell ref="W14:AA15"/>
    <mergeCell ref="AB14:AF15"/>
    <mergeCell ref="AG14:AK15"/>
    <mergeCell ref="AL14:AP15"/>
    <mergeCell ref="AQ14:AU15"/>
    <mergeCell ref="AV14:AZ15"/>
    <mergeCell ref="AY12:AZ13"/>
    <mergeCell ref="BA12:BB13"/>
    <mergeCell ref="BD12:BE13"/>
    <mergeCell ref="B50:G53"/>
    <mergeCell ref="B54:G57"/>
    <mergeCell ref="B14:G17"/>
    <mergeCell ref="B18:G21"/>
    <mergeCell ref="B22:G25"/>
    <mergeCell ref="B26:G29"/>
    <mergeCell ref="B30:G33"/>
    <mergeCell ref="B34:G37"/>
    <mergeCell ref="BK10:BO11"/>
    <mergeCell ref="M12:N13"/>
    <mergeCell ref="P12:Q13"/>
    <mergeCell ref="R12:S13"/>
    <mergeCell ref="U12:V13"/>
    <mergeCell ref="W12:X13"/>
    <mergeCell ref="Z12:AA13"/>
    <mergeCell ref="AB12:AC13"/>
    <mergeCell ref="AE12:AF13"/>
    <mergeCell ref="AG12:AH13"/>
    <mergeCell ref="AB10:AF11"/>
    <mergeCell ref="AG10:AK11"/>
    <mergeCell ref="AL10:AP11"/>
    <mergeCell ref="AQ10:AU11"/>
    <mergeCell ref="AV10:AZ11"/>
    <mergeCell ref="BA10:BE11"/>
    <mergeCell ref="H18:L19"/>
    <mergeCell ref="M18:Q19"/>
    <mergeCell ref="W18:AA19"/>
    <mergeCell ref="AB18:AF19"/>
    <mergeCell ref="AO16:AP17"/>
    <mergeCell ref="AQ16:AR17"/>
    <mergeCell ref="AT16:AU17"/>
    <mergeCell ref="AV16:AW17"/>
    <mergeCell ref="AY16:AZ17"/>
    <mergeCell ref="Z16:AA17"/>
    <mergeCell ref="AB16:AC17"/>
    <mergeCell ref="AE16:AF17"/>
    <mergeCell ref="AG16:AH17"/>
    <mergeCell ref="AJ16:AK17"/>
    <mergeCell ref="AL16:AM17"/>
    <mergeCell ref="H16:I17"/>
    <mergeCell ref="K16:L17"/>
    <mergeCell ref="R16:S17"/>
    <mergeCell ref="U16:V17"/>
    <mergeCell ref="W16:X17"/>
    <mergeCell ref="AX16:AX17"/>
    <mergeCell ref="AS16:AS17"/>
    <mergeCell ref="AN16:AN17"/>
    <mergeCell ref="AI16:AI17"/>
    <mergeCell ref="O20:O21"/>
    <mergeCell ref="Y20:Y21"/>
    <mergeCell ref="AD20:AD21"/>
    <mergeCell ref="AI20:AI21"/>
    <mergeCell ref="H20:I21"/>
    <mergeCell ref="K20:L21"/>
    <mergeCell ref="M20:N21"/>
    <mergeCell ref="P20:Q21"/>
    <mergeCell ref="W20:X21"/>
    <mergeCell ref="J20:J21"/>
    <mergeCell ref="R22:V23"/>
    <mergeCell ref="AB22:AF23"/>
    <mergeCell ref="AO20:AP21"/>
    <mergeCell ref="AQ20:AR21"/>
    <mergeCell ref="AT20:AU21"/>
    <mergeCell ref="AV20:AW21"/>
    <mergeCell ref="AY20:AZ21"/>
    <mergeCell ref="Z20:AA21"/>
    <mergeCell ref="AB20:AC21"/>
    <mergeCell ref="AE20:AF21"/>
    <mergeCell ref="AG20:AH21"/>
    <mergeCell ref="AJ20:AK21"/>
    <mergeCell ref="AL20:AM21"/>
    <mergeCell ref="AG22:AK23"/>
    <mergeCell ref="AL22:AP23"/>
    <mergeCell ref="AN20:AN21"/>
    <mergeCell ref="AS20:AS21"/>
    <mergeCell ref="AL26:AP27"/>
    <mergeCell ref="AT24:AU25"/>
    <mergeCell ref="AV24:AW25"/>
    <mergeCell ref="AY24:AZ25"/>
    <mergeCell ref="AE24:AF25"/>
    <mergeCell ref="AG24:AH25"/>
    <mergeCell ref="AJ24:AK25"/>
    <mergeCell ref="AL24:AM25"/>
    <mergeCell ref="AO24:AP25"/>
    <mergeCell ref="AQ24:AR25"/>
    <mergeCell ref="AN24:AN25"/>
    <mergeCell ref="R26:V27"/>
    <mergeCell ref="W26:AA27"/>
    <mergeCell ref="AG26:AK27"/>
    <mergeCell ref="AD24:AD25"/>
    <mergeCell ref="T24:T25"/>
    <mergeCell ref="J24:J25"/>
    <mergeCell ref="O24:O25"/>
    <mergeCell ref="H24:I25"/>
    <mergeCell ref="K24:L25"/>
    <mergeCell ref="M24:N25"/>
    <mergeCell ref="P24:Q25"/>
    <mergeCell ref="R24:S25"/>
    <mergeCell ref="U24:V25"/>
    <mergeCell ref="AB24:AC25"/>
    <mergeCell ref="H22:L23"/>
    <mergeCell ref="M22:Q23"/>
    <mergeCell ref="BN24:BO25"/>
    <mergeCell ref="BA24:BB25"/>
    <mergeCell ref="BD24:BE25"/>
    <mergeCell ref="BF24:BG25"/>
    <mergeCell ref="BI28:BJ29"/>
    <mergeCell ref="BK28:BL29"/>
    <mergeCell ref="BN28:BO29"/>
    <mergeCell ref="BA28:BB29"/>
    <mergeCell ref="BD28:BE29"/>
    <mergeCell ref="BF28:BG29"/>
    <mergeCell ref="BK26:BO27"/>
    <mergeCell ref="H28:I29"/>
    <mergeCell ref="K28:L29"/>
    <mergeCell ref="T28:T29"/>
    <mergeCell ref="O28:O29"/>
    <mergeCell ref="J28:J29"/>
    <mergeCell ref="M28:N29"/>
    <mergeCell ref="P28:Q29"/>
    <mergeCell ref="R28:S29"/>
    <mergeCell ref="AI24:AI25"/>
    <mergeCell ref="H26:L27"/>
    <mergeCell ref="M26:Q27"/>
    <mergeCell ref="U28:V29"/>
    <mergeCell ref="W28:X29"/>
    <mergeCell ref="Z28:AA29"/>
    <mergeCell ref="BA30:BE31"/>
    <mergeCell ref="BF30:BJ31"/>
    <mergeCell ref="BK30:BO31"/>
    <mergeCell ref="H32:I33"/>
    <mergeCell ref="K32:L33"/>
    <mergeCell ref="M32:N33"/>
    <mergeCell ref="P32:Q33"/>
    <mergeCell ref="R32:S33"/>
    <mergeCell ref="BN32:BO33"/>
    <mergeCell ref="BA32:BB33"/>
    <mergeCell ref="BD32:BE33"/>
    <mergeCell ref="BF32:BG33"/>
    <mergeCell ref="BI32:BJ33"/>
    <mergeCell ref="BK32:BL33"/>
    <mergeCell ref="BM32:BM33"/>
    <mergeCell ref="BH32:BH33"/>
    <mergeCell ref="BC32:BC33"/>
    <mergeCell ref="AS32:AS33"/>
    <mergeCell ref="AN32:AN33"/>
    <mergeCell ref="H30:L31"/>
    <mergeCell ref="AQ30:AU31"/>
    <mergeCell ref="AB30:AF31"/>
    <mergeCell ref="AL30:AP31"/>
    <mergeCell ref="AD32:AD33"/>
    <mergeCell ref="Y32:Y33"/>
    <mergeCell ref="T32:T33"/>
    <mergeCell ref="M30:Q31"/>
    <mergeCell ref="R30:V31"/>
    <mergeCell ref="W30:AA31"/>
    <mergeCell ref="U32:V33"/>
    <mergeCell ref="W32:X33"/>
    <mergeCell ref="Z32:AA33"/>
    <mergeCell ref="H34:L35"/>
    <mergeCell ref="M34:Q35"/>
    <mergeCell ref="R34:V35"/>
    <mergeCell ref="W34:AA35"/>
    <mergeCell ref="AB34:AF35"/>
    <mergeCell ref="AG34:AK35"/>
    <mergeCell ref="J32:J33"/>
    <mergeCell ref="O32:O33"/>
    <mergeCell ref="AX32:AX33"/>
    <mergeCell ref="AB32:AC33"/>
    <mergeCell ref="AE32:AF33"/>
    <mergeCell ref="BK40:BL41"/>
    <mergeCell ref="J40:J41"/>
    <mergeCell ref="H36:I37"/>
    <mergeCell ref="K36:L37"/>
    <mergeCell ref="M36:N37"/>
    <mergeCell ref="P36:Q37"/>
    <mergeCell ref="T36:T37"/>
    <mergeCell ref="R36:S37"/>
    <mergeCell ref="U36:V37"/>
    <mergeCell ref="W36:X37"/>
    <mergeCell ref="O36:O37"/>
    <mergeCell ref="J36:J37"/>
    <mergeCell ref="AE36:AF37"/>
    <mergeCell ref="AG36:AH37"/>
    <mergeCell ref="AJ36:AK37"/>
    <mergeCell ref="AB44:AC45"/>
    <mergeCell ref="AG42:AK43"/>
    <mergeCell ref="BK38:BO39"/>
    <mergeCell ref="H38:L39"/>
    <mergeCell ref="M38:Q39"/>
    <mergeCell ref="R38:V39"/>
    <mergeCell ref="W38:AA39"/>
    <mergeCell ref="AB38:AF39"/>
    <mergeCell ref="AG38:AK39"/>
    <mergeCell ref="AL38:AP39"/>
    <mergeCell ref="H40:I41"/>
    <mergeCell ref="K40:L41"/>
    <mergeCell ref="M40:N41"/>
    <mergeCell ref="P40:Q41"/>
    <mergeCell ref="R40:S41"/>
    <mergeCell ref="U40:V41"/>
    <mergeCell ref="W40:X41"/>
    <mergeCell ref="BN40:BO41"/>
    <mergeCell ref="BM40:BM41"/>
    <mergeCell ref="BH40:BH41"/>
    <mergeCell ref="BC40:BC41"/>
    <mergeCell ref="BD40:BE41"/>
    <mergeCell ref="BF40:BG41"/>
    <mergeCell ref="BI40:BJ41"/>
    <mergeCell ref="H42:L43"/>
    <mergeCell ref="M42:Q43"/>
    <mergeCell ref="R42:V43"/>
    <mergeCell ref="W42:AA43"/>
    <mergeCell ref="AB42:AF43"/>
    <mergeCell ref="AO40:AP41"/>
    <mergeCell ref="AV40:AW41"/>
    <mergeCell ref="Z40:AA41"/>
    <mergeCell ref="AB40:AC41"/>
    <mergeCell ref="AE40:AF41"/>
    <mergeCell ref="AG40:AH41"/>
    <mergeCell ref="AJ40:AK41"/>
    <mergeCell ref="AL40:AM41"/>
    <mergeCell ref="O40:O41"/>
    <mergeCell ref="T40:T41"/>
    <mergeCell ref="Y40:Y41"/>
    <mergeCell ref="AD40:AD41"/>
    <mergeCell ref="AI40:AI41"/>
    <mergeCell ref="AN40:AN41"/>
    <mergeCell ref="AL42:AP43"/>
    <mergeCell ref="AQ42:AU43"/>
    <mergeCell ref="BM44:BM45"/>
    <mergeCell ref="BH44:BH45"/>
    <mergeCell ref="AN44:AN45"/>
    <mergeCell ref="AI44:AI45"/>
    <mergeCell ref="AD44:AD45"/>
    <mergeCell ref="BK44:BL45"/>
    <mergeCell ref="BK42:BO43"/>
    <mergeCell ref="BN44:BO45"/>
    <mergeCell ref="BD44:BE45"/>
    <mergeCell ref="BF44:BG45"/>
    <mergeCell ref="H46:L47"/>
    <mergeCell ref="M46:Q47"/>
    <mergeCell ref="R46:V47"/>
    <mergeCell ref="W46:AA47"/>
    <mergeCell ref="AB46:AF47"/>
    <mergeCell ref="AG46:AK47"/>
    <mergeCell ref="AL46:AP47"/>
    <mergeCell ref="AT44:AU45"/>
    <mergeCell ref="BA44:BB45"/>
    <mergeCell ref="AE44:AF45"/>
    <mergeCell ref="AG44:AH45"/>
    <mergeCell ref="AJ44:AK45"/>
    <mergeCell ref="AL44:AM45"/>
    <mergeCell ref="AO44:AP45"/>
    <mergeCell ref="H44:I45"/>
    <mergeCell ref="K44:L45"/>
    <mergeCell ref="M44:N45"/>
    <mergeCell ref="P44:Q45"/>
    <mergeCell ref="R44:S45"/>
    <mergeCell ref="U44:V45"/>
    <mergeCell ref="W44:X45"/>
    <mergeCell ref="Y44:Y45"/>
    <mergeCell ref="T44:T45"/>
    <mergeCell ref="Z44:AA45"/>
    <mergeCell ref="O52:O53"/>
    <mergeCell ref="H50:L51"/>
    <mergeCell ref="M50:Q51"/>
    <mergeCell ref="R50:V51"/>
    <mergeCell ref="BK46:BO47"/>
    <mergeCell ref="H48:I49"/>
    <mergeCell ref="K48:L49"/>
    <mergeCell ref="M48:N49"/>
    <mergeCell ref="P48:Q49"/>
    <mergeCell ref="R48:S49"/>
    <mergeCell ref="AN48:AN49"/>
    <mergeCell ref="AJ48:AK49"/>
    <mergeCell ref="AL48:AM49"/>
    <mergeCell ref="U48:V49"/>
    <mergeCell ref="W48:X49"/>
    <mergeCell ref="Z48:AA49"/>
    <mergeCell ref="AE48:AF49"/>
    <mergeCell ref="AG48:AH49"/>
    <mergeCell ref="AS52:AS53"/>
    <mergeCell ref="AN52:AN53"/>
    <mergeCell ref="AI52:AI53"/>
    <mergeCell ref="BD52:BE53"/>
    <mergeCell ref="BK52:BL53"/>
    <mergeCell ref="BN52:BO53"/>
    <mergeCell ref="H56:I57"/>
    <mergeCell ref="K56:L57"/>
    <mergeCell ref="M56:N57"/>
    <mergeCell ref="P56:Q57"/>
    <mergeCell ref="R56:S57"/>
    <mergeCell ref="U56:V57"/>
    <mergeCell ref="W56:X57"/>
    <mergeCell ref="Z56:AA57"/>
    <mergeCell ref="AB56:AC57"/>
    <mergeCell ref="J56:J57"/>
    <mergeCell ref="O56:O57"/>
    <mergeCell ref="T56:T57"/>
    <mergeCell ref="Y56:Y57"/>
    <mergeCell ref="BU6:BW9"/>
    <mergeCell ref="CS6:CU9"/>
    <mergeCell ref="CP6:CR9"/>
    <mergeCell ref="CM6:CO9"/>
    <mergeCell ref="CJ6:CL9"/>
    <mergeCell ref="CG6:CI9"/>
    <mergeCell ref="CD6:CF9"/>
    <mergeCell ref="AT56:AU57"/>
    <mergeCell ref="AV56:AW57"/>
    <mergeCell ref="AY56:AZ57"/>
    <mergeCell ref="BA56:BB57"/>
    <mergeCell ref="BD56:BE57"/>
    <mergeCell ref="BF56:BG57"/>
    <mergeCell ref="BA50:BE51"/>
    <mergeCell ref="BK50:BO51"/>
    <mergeCell ref="BN48:BO49"/>
    <mergeCell ref="AY48:AZ49"/>
    <mergeCell ref="BF48:BG49"/>
    <mergeCell ref="BI48:BJ49"/>
    <mergeCell ref="BK48:BL49"/>
    <mergeCell ref="AQ46:AU47"/>
    <mergeCell ref="AV46:AZ47"/>
    <mergeCell ref="BF46:BJ47"/>
    <mergeCell ref="AQ56:AR57"/>
    <mergeCell ref="CP10:CR13"/>
    <mergeCell ref="CS10:CU13"/>
    <mergeCell ref="BU14:BW17"/>
    <mergeCell ref="BX14:BZ17"/>
    <mergeCell ref="CA14:CC17"/>
    <mergeCell ref="CD14:CF17"/>
    <mergeCell ref="CG14:CI17"/>
    <mergeCell ref="CJ14:CL17"/>
    <mergeCell ref="CM14:CO17"/>
    <mergeCell ref="CP14:CR17"/>
    <mergeCell ref="BU10:BW13"/>
    <mergeCell ref="BX10:BZ13"/>
    <mergeCell ref="CA10:CC13"/>
    <mergeCell ref="CD10:CF13"/>
    <mergeCell ref="CG10:CI13"/>
    <mergeCell ref="CJ10:CL13"/>
    <mergeCell ref="CS14:CU17"/>
    <mergeCell ref="BU18:BW21"/>
    <mergeCell ref="BX18:BZ21"/>
    <mergeCell ref="CA18:CC21"/>
    <mergeCell ref="CD18:CF21"/>
    <mergeCell ref="CG18:CI21"/>
    <mergeCell ref="CJ18:CL21"/>
    <mergeCell ref="CM18:CO21"/>
    <mergeCell ref="CP18:CR21"/>
    <mergeCell ref="CS18:CU21"/>
    <mergeCell ref="CM22:CO25"/>
    <mergeCell ref="CP22:CR25"/>
    <mergeCell ref="CS22:CU25"/>
    <mergeCell ref="BU26:BW29"/>
    <mergeCell ref="BX26:BZ29"/>
    <mergeCell ref="CA26:CC29"/>
    <mergeCell ref="CD26:CF29"/>
    <mergeCell ref="CG26:CI29"/>
    <mergeCell ref="CJ26:CL29"/>
    <mergeCell ref="CM26:CO29"/>
    <mergeCell ref="BU22:BW25"/>
    <mergeCell ref="BX22:BZ25"/>
    <mergeCell ref="CA22:CC25"/>
    <mergeCell ref="CD22:CF25"/>
    <mergeCell ref="CG22:CI25"/>
    <mergeCell ref="CJ22:CL25"/>
    <mergeCell ref="CP26:CR29"/>
    <mergeCell ref="CS26:CU29"/>
    <mergeCell ref="BU30:BW33"/>
    <mergeCell ref="BX30:BZ33"/>
    <mergeCell ref="CA30:CC33"/>
    <mergeCell ref="CD30:CF33"/>
    <mergeCell ref="CG30:CI33"/>
    <mergeCell ref="CJ30:CL33"/>
    <mergeCell ref="CM30:CO33"/>
    <mergeCell ref="CP30:CR33"/>
    <mergeCell ref="CS30:CU33"/>
    <mergeCell ref="BU34:BW37"/>
    <mergeCell ref="BX34:BZ37"/>
    <mergeCell ref="CA34:CC37"/>
    <mergeCell ref="CD34:CF37"/>
    <mergeCell ref="CG34:CI37"/>
    <mergeCell ref="CJ34:CL37"/>
    <mergeCell ref="CM34:CO37"/>
    <mergeCell ref="CP34:CR37"/>
    <mergeCell ref="CS34:CU37"/>
    <mergeCell ref="CD46:CF49"/>
    <mergeCell ref="CG46:CI49"/>
    <mergeCell ref="CJ46:CL49"/>
    <mergeCell ref="CM46:CO49"/>
    <mergeCell ref="CP46:CR49"/>
    <mergeCell ref="CS46:CU49"/>
    <mergeCell ref="CP38:CR41"/>
    <mergeCell ref="CS38:CU41"/>
    <mergeCell ref="BU42:BW45"/>
    <mergeCell ref="BX42:BZ45"/>
    <mergeCell ref="CA42:CC45"/>
    <mergeCell ref="CD42:CF45"/>
    <mergeCell ref="CG42:CI45"/>
    <mergeCell ref="CJ42:CL45"/>
    <mergeCell ref="CM42:CO45"/>
    <mergeCell ref="CP42:CR45"/>
    <mergeCell ref="BU38:BW41"/>
    <mergeCell ref="BX38:BZ41"/>
    <mergeCell ref="CA38:CC41"/>
    <mergeCell ref="CD38:CF41"/>
    <mergeCell ref="CG38:CI41"/>
    <mergeCell ref="CJ38:CL41"/>
    <mergeCell ref="CM38:CO41"/>
    <mergeCell ref="A1:CV4"/>
    <mergeCell ref="CP54:CR57"/>
    <mergeCell ref="CS54:CU57"/>
    <mergeCell ref="CM50:CO53"/>
    <mergeCell ref="CP50:CR53"/>
    <mergeCell ref="CS50:CU53"/>
    <mergeCell ref="BU54:BW57"/>
    <mergeCell ref="BX54:BZ57"/>
    <mergeCell ref="CA54:CC57"/>
    <mergeCell ref="CD54:CF57"/>
    <mergeCell ref="CG54:CI57"/>
    <mergeCell ref="CJ54:CL57"/>
    <mergeCell ref="CM54:CO57"/>
    <mergeCell ref="BU50:BW53"/>
    <mergeCell ref="BX50:BZ53"/>
    <mergeCell ref="CA50:CC53"/>
    <mergeCell ref="CD50:CF53"/>
    <mergeCell ref="CG50:CI53"/>
    <mergeCell ref="CJ50:CL53"/>
    <mergeCell ref="CS42:CU45"/>
    <mergeCell ref="BU46:BW49"/>
    <mergeCell ref="BX46:BZ49"/>
    <mergeCell ref="CA46:CC49"/>
    <mergeCell ref="J16:J17"/>
    <mergeCell ref="BM16:BM17"/>
    <mergeCell ref="BD16:BE17"/>
    <mergeCell ref="BF16:BG17"/>
    <mergeCell ref="BI16:BJ17"/>
    <mergeCell ref="BK16:BL17"/>
    <mergeCell ref="BA16:BB17"/>
    <mergeCell ref="BA14:BE15"/>
    <mergeCell ref="BF14:BJ15"/>
    <mergeCell ref="BK14:BO15"/>
    <mergeCell ref="BN16:BO17"/>
    <mergeCell ref="BH16:BH17"/>
    <mergeCell ref="BC16:BC17"/>
    <mergeCell ref="AD16:AD17"/>
    <mergeCell ref="Y16:Y17"/>
    <mergeCell ref="T16:T17"/>
    <mergeCell ref="AS12:AS13"/>
    <mergeCell ref="AX12:AX13"/>
    <mergeCell ref="BM20:BM21"/>
    <mergeCell ref="AX20:AX21"/>
    <mergeCell ref="BC20:BC21"/>
    <mergeCell ref="BM24:BM25"/>
    <mergeCell ref="BH24:BH25"/>
    <mergeCell ref="BC24:BC25"/>
    <mergeCell ref="AX24:AX25"/>
    <mergeCell ref="AS24:AS25"/>
    <mergeCell ref="BI24:BJ25"/>
    <mergeCell ref="BK24:BL25"/>
    <mergeCell ref="BK22:BO23"/>
    <mergeCell ref="AQ22:AU23"/>
    <mergeCell ref="AV22:AZ23"/>
    <mergeCell ref="BA22:BE23"/>
    <mergeCell ref="BF22:BJ23"/>
    <mergeCell ref="BD20:BE21"/>
    <mergeCell ref="BF20:BG21"/>
    <mergeCell ref="BI20:BJ21"/>
    <mergeCell ref="BK20:BL21"/>
    <mergeCell ref="BH20:BH21"/>
    <mergeCell ref="BC44:BC45"/>
    <mergeCell ref="AS44:AS45"/>
    <mergeCell ref="BA38:BE39"/>
    <mergeCell ref="AV38:AZ39"/>
    <mergeCell ref="BA46:BE49"/>
    <mergeCell ref="BI44:BJ45"/>
    <mergeCell ref="AQ48:AR49"/>
    <mergeCell ref="AT48:AU49"/>
    <mergeCell ref="AV48:AW49"/>
    <mergeCell ref="AQ44:AR45"/>
    <mergeCell ref="BF36:BG37"/>
    <mergeCell ref="BI36:BJ37"/>
    <mergeCell ref="BA34:BE35"/>
    <mergeCell ref="BF34:BJ35"/>
    <mergeCell ref="AY40:AZ41"/>
    <mergeCell ref="BA40:BB41"/>
    <mergeCell ref="AX40:AX41"/>
    <mergeCell ref="BF38:BJ39"/>
    <mergeCell ref="AV30:AZ31"/>
    <mergeCell ref="BH48:BH49"/>
    <mergeCell ref="AY36:AZ37"/>
    <mergeCell ref="BA42:BE43"/>
    <mergeCell ref="BF42:BJ43"/>
    <mergeCell ref="AE73:AG76"/>
    <mergeCell ref="AH73:AI74"/>
    <mergeCell ref="AJ73:AL74"/>
    <mergeCell ref="AM73:AN74"/>
    <mergeCell ref="AH75:AI76"/>
    <mergeCell ref="AJ75:AL76"/>
    <mergeCell ref="AM75:AN76"/>
    <mergeCell ref="AO69:AQ72"/>
    <mergeCell ref="AO73:AQ76"/>
    <mergeCell ref="AJ69:AL70"/>
    <mergeCell ref="AJ71:AL72"/>
    <mergeCell ref="AH69:AI70"/>
    <mergeCell ref="AH71:AI72"/>
    <mergeCell ref="Y66:AA68"/>
    <mergeCell ref="W50:AA51"/>
    <mergeCell ref="AB66:AL68"/>
    <mergeCell ref="X77:AD80"/>
    <mergeCell ref="AE77:AG80"/>
    <mergeCell ref="AH77:AI78"/>
    <mergeCell ref="AJ77:AL78"/>
    <mergeCell ref="AM77:AN78"/>
    <mergeCell ref="AH79:AI80"/>
    <mergeCell ref="AJ79:AL80"/>
    <mergeCell ref="AM79:AN80"/>
    <mergeCell ref="AL56:AM57"/>
    <mergeCell ref="AI63:AJ65"/>
    <mergeCell ref="AK63:AL65"/>
    <mergeCell ref="X63:AD65"/>
    <mergeCell ref="AB50:AF51"/>
    <mergeCell ref="AG50:AK51"/>
    <mergeCell ref="AL50:AP51"/>
    <mergeCell ref="AO77:AQ80"/>
    <mergeCell ref="AM69:AN70"/>
    <mergeCell ref="AM71:AN72"/>
    <mergeCell ref="AE69:AG72"/>
    <mergeCell ref="X69:AD72"/>
    <mergeCell ref="X73:AD76"/>
    <mergeCell ref="BD66:BN68"/>
    <mergeCell ref="AR69:AX72"/>
    <mergeCell ref="AZ69:BF72"/>
    <mergeCell ref="BG69:BI72"/>
    <mergeCell ref="BJ69:BK70"/>
    <mergeCell ref="BL69:BN70"/>
    <mergeCell ref="BO69:BU70"/>
    <mergeCell ref="BV69:BX72"/>
    <mergeCell ref="BY69:CE72"/>
    <mergeCell ref="BJ71:BK72"/>
    <mergeCell ref="BL71:BN72"/>
    <mergeCell ref="BO71:BU72"/>
    <mergeCell ref="BA66:BC68"/>
    <mergeCell ref="AR73:AX76"/>
    <mergeCell ref="AZ73:BF76"/>
    <mergeCell ref="BG73:BI76"/>
    <mergeCell ref="BJ73:BK74"/>
    <mergeCell ref="BL73:BN74"/>
    <mergeCell ref="BO73:BU74"/>
    <mergeCell ref="BV73:BX76"/>
    <mergeCell ref="BY73:CE76"/>
    <mergeCell ref="BJ75:BK76"/>
    <mergeCell ref="BL75:BN76"/>
    <mergeCell ref="BO75:BU76"/>
    <mergeCell ref="AR77:AX80"/>
    <mergeCell ref="AZ77:BF80"/>
    <mergeCell ref="BG77:BI80"/>
    <mergeCell ref="BJ77:BK78"/>
    <mergeCell ref="BL77:BN78"/>
    <mergeCell ref="BO77:BU78"/>
    <mergeCell ref="BV77:BX80"/>
    <mergeCell ref="BY77:CE80"/>
    <mergeCell ref="BJ79:BK80"/>
    <mergeCell ref="BL79:BN80"/>
    <mergeCell ref="BO79:BU80"/>
    <mergeCell ref="BM28:BM29"/>
    <mergeCell ref="BH28:BH29"/>
    <mergeCell ref="BC28:BC29"/>
    <mergeCell ref="AX28:AX29"/>
    <mergeCell ref="AS28:AS29"/>
    <mergeCell ref="AN28:AN29"/>
    <mergeCell ref="AI28:AI29"/>
    <mergeCell ref="Y28:Y29"/>
    <mergeCell ref="AT28:AU29"/>
    <mergeCell ref="AV28:AW29"/>
    <mergeCell ref="AY28:AZ29"/>
    <mergeCell ref="AG28:AH29"/>
    <mergeCell ref="AJ28:AK29"/>
    <mergeCell ref="AL28:AM29"/>
    <mergeCell ref="AO28:AP29"/>
    <mergeCell ref="AQ28:AR29"/>
    <mergeCell ref="H54:L55"/>
    <mergeCell ref="M54:Q55"/>
    <mergeCell ref="O44:O45"/>
    <mergeCell ref="J44:J45"/>
    <mergeCell ref="J48:J49"/>
    <mergeCell ref="O48:O49"/>
    <mergeCell ref="T48:T49"/>
    <mergeCell ref="Y48:Y49"/>
    <mergeCell ref="AD48:AD49"/>
    <mergeCell ref="R54:V55"/>
    <mergeCell ref="W54:AA55"/>
    <mergeCell ref="AB54:AF55"/>
    <mergeCell ref="Z52:AA53"/>
    <mergeCell ref="AB52:AC53"/>
    <mergeCell ref="AE52:AF53"/>
    <mergeCell ref="W52:X53"/>
    <mergeCell ref="Y52:Y53"/>
    <mergeCell ref="H52:I53"/>
    <mergeCell ref="K52:L53"/>
    <mergeCell ref="M52:N53"/>
    <mergeCell ref="P52:Q53"/>
    <mergeCell ref="R52:S53"/>
    <mergeCell ref="U52:V53"/>
    <mergeCell ref="J52:J53"/>
    <mergeCell ref="BK34:BO35"/>
    <mergeCell ref="AQ34:AU35"/>
    <mergeCell ref="AV34:AZ35"/>
    <mergeCell ref="AY32:AZ33"/>
    <mergeCell ref="AL32:AM33"/>
    <mergeCell ref="AO32:AP33"/>
    <mergeCell ref="AQ32:AR33"/>
    <mergeCell ref="AT32:AU33"/>
    <mergeCell ref="AV32:AW33"/>
    <mergeCell ref="BK63:BL65"/>
    <mergeCell ref="BM63:BN65"/>
    <mergeCell ref="AS56:AS57"/>
    <mergeCell ref="AO56:AP57"/>
    <mergeCell ref="AI56:AI57"/>
    <mergeCell ref="AN56:AN57"/>
    <mergeCell ref="AZ63:BF65"/>
    <mergeCell ref="BG63:BH65"/>
    <mergeCell ref="AQ54:AU55"/>
    <mergeCell ref="AV54:AZ55"/>
    <mergeCell ref="BA54:BE55"/>
    <mergeCell ref="BF54:BJ55"/>
    <mergeCell ref="AG54:AK55"/>
    <mergeCell ref="AL54:AP55"/>
    <mergeCell ref="BK54:BO57"/>
    <mergeCell ref="BC56:BC57"/>
    <mergeCell ref="AX56:AX57"/>
    <mergeCell ref="AV58:AZ59"/>
    <mergeCell ref="BA58:BE59"/>
    <mergeCell ref="BF58:BJ59"/>
    <mergeCell ref="AG60:AH61"/>
    <mergeCell ref="AI60:AI61"/>
    <mergeCell ref="AJ60:AK61"/>
    <mergeCell ref="AL60:AM61"/>
    <mergeCell ref="AE63:AF65"/>
    <mergeCell ref="AG63:AH65"/>
    <mergeCell ref="AO48:AP49"/>
    <mergeCell ref="AI48:AI49"/>
    <mergeCell ref="BI63:BJ65"/>
    <mergeCell ref="AD56:AD57"/>
    <mergeCell ref="BI56:BJ57"/>
    <mergeCell ref="AE56:AF57"/>
    <mergeCell ref="AG56:AH57"/>
    <mergeCell ref="AJ56:AK57"/>
    <mergeCell ref="AY52:AZ53"/>
    <mergeCell ref="BA52:BB53"/>
    <mergeCell ref="BC52:BC53"/>
    <mergeCell ref="AX52:AX53"/>
    <mergeCell ref="BF50:BJ53"/>
    <mergeCell ref="AD52:AD53"/>
    <mergeCell ref="AO52:AP53"/>
    <mergeCell ref="AQ52:AR53"/>
    <mergeCell ref="AT52:AU53"/>
    <mergeCell ref="AV52:AW53"/>
    <mergeCell ref="AG52:AH53"/>
    <mergeCell ref="AJ52:AK53"/>
    <mergeCell ref="AL52:AM53"/>
    <mergeCell ref="BH56:BH57"/>
    <mergeCell ref="AJ93:AL94"/>
    <mergeCell ref="AM93:AN94"/>
    <mergeCell ref="AO93:AQ96"/>
    <mergeCell ref="AR93:AX96"/>
    <mergeCell ref="AH95:AI96"/>
    <mergeCell ref="AJ95:AL96"/>
    <mergeCell ref="AM95:AN96"/>
    <mergeCell ref="X83:AD85"/>
    <mergeCell ref="AE83:AF85"/>
    <mergeCell ref="AG83:AH85"/>
    <mergeCell ref="AI83:AJ85"/>
    <mergeCell ref="AK83:AL85"/>
    <mergeCell ref="Y86:AA88"/>
    <mergeCell ref="AB86:AL88"/>
    <mergeCell ref="X89:AD92"/>
    <mergeCell ref="AE89:AG92"/>
    <mergeCell ref="AH89:AI90"/>
    <mergeCell ref="AJ89:AL90"/>
    <mergeCell ref="T52:T53"/>
    <mergeCell ref="AS48:AS49"/>
    <mergeCell ref="AX48:AX49"/>
    <mergeCell ref="AQ50:AU51"/>
    <mergeCell ref="AV50:AZ51"/>
    <mergeCell ref="X97:AD100"/>
    <mergeCell ref="AE97:AG100"/>
    <mergeCell ref="AH97:AI98"/>
    <mergeCell ref="AJ97:AL98"/>
    <mergeCell ref="AM97:AN98"/>
    <mergeCell ref="AO97:AQ100"/>
    <mergeCell ref="AR97:AX100"/>
    <mergeCell ref="AH99:AI100"/>
    <mergeCell ref="AJ99:AL100"/>
    <mergeCell ref="AM99:AN100"/>
    <mergeCell ref="AM89:AN90"/>
    <mergeCell ref="AO89:AQ92"/>
    <mergeCell ref="AR89:AX92"/>
    <mergeCell ref="AH91:AI92"/>
    <mergeCell ref="AJ91:AL92"/>
    <mergeCell ref="AM91:AN92"/>
    <mergeCell ref="X93:AD96"/>
    <mergeCell ref="AE93:AG96"/>
    <mergeCell ref="AH93:AI94"/>
    <mergeCell ref="BM48:BM49"/>
    <mergeCell ref="BM52:BM53"/>
    <mergeCell ref="AB48:AC49"/>
    <mergeCell ref="M14:Q17"/>
    <mergeCell ref="R18:V21"/>
    <mergeCell ref="W22:AA25"/>
    <mergeCell ref="AB26:AF29"/>
    <mergeCell ref="AG30:AK33"/>
    <mergeCell ref="AL34:AP37"/>
    <mergeCell ref="AQ38:AU41"/>
    <mergeCell ref="AV42:AZ45"/>
    <mergeCell ref="BM36:BM37"/>
    <mergeCell ref="BH36:BH37"/>
    <mergeCell ref="BC36:BC37"/>
    <mergeCell ref="AX36:AX37"/>
    <mergeCell ref="AS36:AS37"/>
    <mergeCell ref="AI36:AI37"/>
    <mergeCell ref="AD36:AD37"/>
    <mergeCell ref="Y36:Y37"/>
    <mergeCell ref="BA36:BB37"/>
    <mergeCell ref="BD36:BE37"/>
    <mergeCell ref="BK36:BL37"/>
    <mergeCell ref="Z36:AA37"/>
    <mergeCell ref="AB36:AC37"/>
  </mergeCells>
  <phoneticPr fontId="1"/>
  <dataValidations count="4">
    <dataValidation type="list" allowBlank="1" showInputMessage="1" showErrorMessage="1" sqref="X69:AD80 AR89:AX100 AZ69:BF80 BY69:CE80 X89:AD100 AR69:AX80">
      <formula1>$DK$116:$DK$128</formula1>
    </dataValidation>
    <dataValidation type="list" allowBlank="1" showInputMessage="1" showErrorMessage="1" sqref="AB66:AL68 BP66:BS68 BD66:BN68">
      <formula1>$DM$116:$DM$127</formula1>
    </dataValidation>
    <dataValidation type="list" allowBlank="1" showInputMessage="1" showErrorMessage="1" sqref="H6:BT9">
      <formula1>$DK$116:$DK$128</formula1>
    </dataValidation>
    <dataValidation type="list" allowBlank="1" showInputMessage="1" showErrorMessage="1" sqref="AB86:AL88">
      <formula1>$DM$116:$DM$128</formula1>
    </dataValidation>
  </dataValidations>
  <pageMargins left="0.25" right="0.25" top="0.75" bottom="0.75" header="0.3" footer="0.3"/>
  <pageSetup paperSize="9" orientation="landscape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星取表</vt:lpstr>
      <vt:lpstr>星取表!Print_Area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288</cp:lastModifiedBy>
  <cp:lastPrinted>2017-11-28T12:01:50Z</cp:lastPrinted>
  <dcterms:created xsi:type="dcterms:W3CDTF">2015-04-18T12:39:35Z</dcterms:created>
  <dcterms:modified xsi:type="dcterms:W3CDTF">2020-09-30T04:03:19Z</dcterms:modified>
</cp:coreProperties>
</file>