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70" windowHeight="7695" activeTab="1"/>
  </bookViews>
  <sheets>
    <sheet name="組合せ" sheetId="1" r:id="rId1"/>
    <sheet name="勝敗表" sheetId="2" r:id="rId2"/>
    <sheet name="0507" sheetId="3" r:id="rId3"/>
    <sheet name="0514" sheetId="4" r:id="rId4"/>
    <sheet name="0521" sheetId="5" r:id="rId5"/>
  </sheets>
  <definedNames/>
  <calcPr fullCalcOnLoad="1"/>
</workbook>
</file>

<file path=xl/sharedStrings.xml><?xml version="1.0" encoding="utf-8"?>
<sst xmlns="http://schemas.openxmlformats.org/spreadsheetml/2006/main" count="299" uniqueCount="131">
  <si>
    <t>勝</t>
  </si>
  <si>
    <t>分</t>
  </si>
  <si>
    <t>負</t>
  </si>
  <si>
    <t>得</t>
  </si>
  <si>
    <t>失</t>
  </si>
  <si>
    <t>得失</t>
  </si>
  <si>
    <t>数</t>
  </si>
  <si>
    <t>け</t>
  </si>
  <si>
    <t>点</t>
  </si>
  <si>
    <t>差</t>
  </si>
  <si>
    <t>順位</t>
  </si>
  <si>
    <t>　　　　　　　　　　　　　　　　　　　　　　　　　　　　　　　　　　　　　　　　　　　　　　　　　　　　　　　　　　　　　　　　　</t>
  </si>
  <si>
    <t>参加チーム</t>
  </si>
  <si>
    <t>組み合わせ</t>
  </si>
  <si>
    <t>試合時間</t>
  </si>
  <si>
    <t>対戦チーム</t>
  </si>
  <si>
    <t>フォレスタ</t>
  </si>
  <si>
    <t>会　場</t>
  </si>
  <si>
    <t>期　　　日</t>
  </si>
  <si>
    <t>対 戦 チ ー ム</t>
  </si>
  <si>
    <t>チーム名</t>
  </si>
  <si>
    <t>得点者</t>
  </si>
  <si>
    <t>-</t>
  </si>
  <si>
    <t>JUVEN.FC.　　　　FLOR</t>
  </si>
  <si>
    <t>警告者</t>
  </si>
  <si>
    <t>退場者</t>
  </si>
  <si>
    <t>岐阜女子FC　　　　　フェニックス</t>
  </si>
  <si>
    <t>-</t>
  </si>
  <si>
    <t>FCフォレスタ　関レイア</t>
  </si>
  <si>
    <t>岐阜女子FCフェニックス</t>
  </si>
  <si>
    <t>FCフォレスタ関レイア</t>
  </si>
  <si>
    <t>優勝</t>
  </si>
  <si>
    <t>準優勝</t>
  </si>
  <si>
    <t>JUVEN.FC.FLOR</t>
  </si>
  <si>
    <t>各務原スポーツ広場</t>
  </si>
  <si>
    <t>フォレスタ</t>
  </si>
  <si>
    <t>岐阜女子FC　　　　　フェニックス</t>
  </si>
  <si>
    <t>会場：各務原スポーツ広場</t>
  </si>
  <si>
    <t>副審1</t>
  </si>
  <si>
    <t>副審2</t>
  </si>
  <si>
    <t>11：00～</t>
  </si>
  <si>
    <t>12：30～</t>
  </si>
  <si>
    <t>岐阜女子FC
フェニックス</t>
  </si>
  <si>
    <t>JUVEN
FC.FLOR</t>
  </si>
  <si>
    <t>FCフォレスタ関
レイア</t>
  </si>
  <si>
    <t>-</t>
  </si>
  <si>
    <t>-</t>
  </si>
  <si>
    <t>-</t>
  </si>
  <si>
    <t>第13回岐阜県女子ユース(U-15)サッカー大会対戦表</t>
  </si>
  <si>
    <t>FC Dream</t>
  </si>
  <si>
    <t>JUVEN.FC.FLOR</t>
  </si>
  <si>
    <t>会場準備：FCフォレスタ関レイア</t>
  </si>
  <si>
    <t>主審</t>
  </si>
  <si>
    <t>4審</t>
  </si>
  <si>
    <t>FCフォレスタ関レイア</t>
  </si>
  <si>
    <t>vs</t>
  </si>
  <si>
    <t>岐阜女子FCフェニックス</t>
  </si>
  <si>
    <t>FC Dream</t>
  </si>
  <si>
    <t>JUVEN.FC.FLOR</t>
  </si>
  <si>
    <t>会場：島西A</t>
  </si>
  <si>
    <t>vs</t>
  </si>
  <si>
    <t>12：30～</t>
  </si>
  <si>
    <t>FCフォレスタ関レイア</t>
  </si>
  <si>
    <t>会場準備：岐阜女子FCフェニックス</t>
  </si>
  <si>
    <t xml:space="preserve">第13回岐阜県女子ユース(U-15)サッカー大会結果     </t>
  </si>
  <si>
    <t>島西A</t>
  </si>
  <si>
    <t>2017年　　5月　21日（日）</t>
  </si>
  <si>
    <t>2017年　　5月　7日（日）</t>
  </si>
  <si>
    <t>第13回岐阜県女子ユース(U-15)サッカー大会結果</t>
  </si>
  <si>
    <t>岐阜女子FCフェニックス</t>
  </si>
  <si>
    <t>会場準備：JUVEN.FC.FLOR</t>
  </si>
  <si>
    <t>2017年　　5月　14日（日）</t>
  </si>
  <si>
    <t>FCフォレスタ　関レイア</t>
  </si>
  <si>
    <t>JUVEN.FC.　　　　FLOR</t>
  </si>
  <si>
    <t>フェニックス</t>
  </si>
  <si>
    <t>JUVEN</t>
  </si>
  <si>
    <t>kick off</t>
  </si>
  <si>
    <t>kick off</t>
  </si>
  <si>
    <t>Dream</t>
  </si>
  <si>
    <t>Dream</t>
  </si>
  <si>
    <t>派遣</t>
  </si>
  <si>
    <t>本部</t>
  </si>
  <si>
    <t>レイア</t>
  </si>
  <si>
    <t>フェニックス</t>
  </si>
  <si>
    <t>稲見</t>
  </si>
  <si>
    <t>佐竹</t>
  </si>
  <si>
    <t>村田かえで</t>
  </si>
  <si>
    <t>神山美玖</t>
  </si>
  <si>
    <t>堀田一葉</t>
  </si>
  <si>
    <t>藤堂美鈴2</t>
  </si>
  <si>
    <t>5</t>
  </si>
  <si>
    <t>0</t>
  </si>
  <si>
    <t>〇</t>
  </si>
  <si>
    <t>2</t>
  </si>
  <si>
    <t>0</t>
  </si>
  <si>
    <t>●</t>
  </si>
  <si>
    <t>5</t>
  </si>
  <si>
    <t>〇</t>
  </si>
  <si>
    <t>2</t>
  </si>
  <si>
    <t>0</t>
  </si>
  <si>
    <t>杉岡美空3</t>
  </si>
  <si>
    <t>辻</t>
  </si>
  <si>
    <t>各務</t>
  </si>
  <si>
    <t>辻（父）</t>
  </si>
  <si>
    <t>山田</t>
  </si>
  <si>
    <t>曽根</t>
  </si>
  <si>
    <t>主審</t>
  </si>
  <si>
    <t>4審</t>
  </si>
  <si>
    <t>毛利　</t>
  </si>
  <si>
    <t>　　高木　　</t>
  </si>
  <si>
    <t>5</t>
  </si>
  <si>
    <t>2</t>
  </si>
  <si>
    <t>1</t>
  </si>
  <si>
    <t>●</t>
  </si>
  <si>
    <t>5</t>
  </si>
  <si>
    <t>1</t>
  </si>
  <si>
    <t>村田かえで 3</t>
  </si>
  <si>
    <t>杉岡美空 2</t>
  </si>
  <si>
    <t>岡村奏音</t>
  </si>
  <si>
    <t>神尾羽菜</t>
  </si>
  <si>
    <t>佐藤朋香</t>
  </si>
  <si>
    <t>竹村美陽</t>
  </si>
  <si>
    <t>長田花菜</t>
  </si>
  <si>
    <t>北川未唯</t>
  </si>
  <si>
    <t>1</t>
  </si>
  <si>
    <t>●</t>
  </si>
  <si>
    <t>3</t>
  </si>
  <si>
    <t>0</t>
  </si>
  <si>
    <t>0</t>
  </si>
  <si>
    <t>岐阜女子ＦＣフェニックス</t>
  </si>
  <si>
    <t>ＦＣ　Ｄｒｅａｍ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</si>
</sst>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MS UI Gothic"/>
      <family val="3"/>
    </font>
    <font>
      <sz val="10"/>
      <name val="MS UI Gothic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MS UI Gothic"/>
      <family val="3"/>
    </font>
    <font>
      <b/>
      <sz val="12"/>
      <name val="ＭＳ Ｐゴシック"/>
      <family val="3"/>
    </font>
    <font>
      <sz val="11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3" fillId="34" borderId="15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14" fillId="34" borderId="17" xfId="0" applyFont="1" applyFill="1" applyBorder="1" applyAlignment="1">
      <alignment vertical="center"/>
    </xf>
    <xf numFmtId="0" fontId="14" fillId="34" borderId="15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34" borderId="18" xfId="0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0" fontId="13" fillId="34" borderId="18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14" fillId="34" borderId="2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 wrapText="1"/>
    </xf>
    <xf numFmtId="0" fontId="14" fillId="34" borderId="18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34" borderId="21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4" xfId="0" applyBorder="1" applyAlignment="1">
      <alignment horizontal="left" vertical="center"/>
    </xf>
    <xf numFmtId="56" fontId="4" fillId="0" borderId="14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34" borderId="2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3" fillId="34" borderId="22" xfId="0" applyFont="1" applyFill="1" applyBorder="1" applyAlignment="1">
      <alignment vertical="center" wrapText="1"/>
    </xf>
    <xf numFmtId="0" fontId="14" fillId="34" borderId="23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56" fontId="0" fillId="0" borderId="0" xfId="0" applyNumberFormat="1" applyBorder="1" applyAlignment="1">
      <alignment vertical="center"/>
    </xf>
    <xf numFmtId="56" fontId="4" fillId="0" borderId="0" xfId="0" applyNumberFormat="1" applyFont="1" applyBorder="1" applyAlignment="1">
      <alignment horizontal="left" vertical="center"/>
    </xf>
    <xf numFmtId="56" fontId="4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56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56" fontId="0" fillId="0" borderId="0" xfId="0" applyNumberForma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8" fillId="5" borderId="32" xfId="0" applyNumberFormat="1" applyFont="1" applyFill="1" applyBorder="1" applyAlignment="1">
      <alignment horizontal="center" vertical="center"/>
    </xf>
    <xf numFmtId="49" fontId="8" fillId="5" borderId="33" xfId="0" applyNumberFormat="1" applyFont="1" applyFill="1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49" fontId="8" fillId="35" borderId="3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8" fillId="36" borderId="35" xfId="0" applyNumberFormat="1" applyFont="1" applyFill="1" applyBorder="1" applyAlignment="1">
      <alignment horizontal="center" vertical="center"/>
    </xf>
    <xf numFmtId="49" fontId="8" fillId="36" borderId="34" xfId="0" applyNumberFormat="1" applyFont="1" applyFill="1" applyBorder="1" applyAlignment="1">
      <alignment horizontal="center" vertical="center"/>
    </xf>
    <xf numFmtId="49" fontId="8" fillId="5" borderId="36" xfId="0" applyNumberFormat="1" applyFont="1" applyFill="1" applyBorder="1" applyAlignment="1">
      <alignment horizontal="center" vertical="center"/>
    </xf>
    <xf numFmtId="49" fontId="8" fillId="5" borderId="37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49" fontId="8" fillId="36" borderId="36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6" borderId="39" xfId="0" applyNumberFormat="1" applyFont="1" applyFill="1" applyBorder="1" applyAlignment="1">
      <alignment horizontal="center" vertical="center"/>
    </xf>
    <xf numFmtId="49" fontId="8" fillId="36" borderId="38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8" fillId="35" borderId="35" xfId="0" applyNumberFormat="1" applyFont="1" applyFill="1" applyBorder="1" applyAlignment="1">
      <alignment horizontal="center" vertical="center"/>
    </xf>
    <xf numFmtId="49" fontId="8" fillId="35" borderId="36" xfId="0" applyNumberFormat="1" applyFont="1" applyFill="1" applyBorder="1" applyAlignment="1">
      <alignment horizontal="center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8" fillId="35" borderId="32" xfId="0" applyNumberFormat="1" applyFont="1" applyFill="1" applyBorder="1" applyAlignment="1">
      <alignment horizontal="center" vertical="center"/>
    </xf>
    <xf numFmtId="49" fontId="8" fillId="35" borderId="39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0" fontId="12" fillId="0" borderId="49" xfId="0" applyNumberFormat="1" applyFont="1" applyBorder="1" applyAlignment="1" quotePrefix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20" fontId="12" fillId="0" borderId="49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20" fontId="12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34" borderId="24" xfId="0" applyFont="1" applyFill="1" applyBorder="1" applyAlignment="1">
      <alignment vertical="center"/>
    </xf>
    <xf numFmtId="0" fontId="14" fillId="34" borderId="2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28575</xdr:rowOff>
    </xdr:from>
    <xdr:to>
      <xdr:col>8</xdr:col>
      <xdr:colOff>333375</xdr:colOff>
      <xdr:row>28</xdr:row>
      <xdr:rowOff>123825</xdr:rowOff>
    </xdr:to>
    <xdr:grpSp>
      <xdr:nvGrpSpPr>
        <xdr:cNvPr id="1" name="グループ化 3"/>
        <xdr:cNvGrpSpPr>
          <a:grpSpLocks/>
        </xdr:cNvGrpSpPr>
      </xdr:nvGrpSpPr>
      <xdr:grpSpPr>
        <a:xfrm>
          <a:off x="2657475" y="885825"/>
          <a:ext cx="1943100" cy="3600450"/>
          <a:chOff x="2657475" y="885825"/>
          <a:chExt cx="1943100" cy="360045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2657475" y="885825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3" name="グループ化 1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6" name="グループ化 11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7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9" name="グループ化 15"/>
          <xdr:cNvGrpSpPr>
            <a:grpSpLocks/>
          </xdr:cNvGrpSpPr>
        </xdr:nvGrpSpPr>
        <xdr:grpSpPr>
          <a:xfrm>
            <a:off x="2657475" y="2714854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10" name="グループ化 16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1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3" name="グループ化 17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28575</xdr:rowOff>
    </xdr:from>
    <xdr:to>
      <xdr:col>8</xdr:col>
      <xdr:colOff>333375</xdr:colOff>
      <xdr:row>28</xdr:row>
      <xdr:rowOff>123825</xdr:rowOff>
    </xdr:to>
    <xdr:grpSp>
      <xdr:nvGrpSpPr>
        <xdr:cNvPr id="1" name="グループ化 9"/>
        <xdr:cNvGrpSpPr>
          <a:grpSpLocks/>
        </xdr:cNvGrpSpPr>
      </xdr:nvGrpSpPr>
      <xdr:grpSpPr>
        <a:xfrm>
          <a:off x="2657475" y="885825"/>
          <a:ext cx="1943100" cy="3600450"/>
          <a:chOff x="2657475" y="885825"/>
          <a:chExt cx="1943100" cy="3600450"/>
        </a:xfrm>
        <a:solidFill>
          <a:srgbClr val="FFFFFF"/>
        </a:solidFill>
      </xdr:grpSpPr>
      <xdr:grpSp>
        <xdr:nvGrpSpPr>
          <xdr:cNvPr id="2" name="グループ化 10"/>
          <xdr:cNvGrpSpPr>
            <a:grpSpLocks/>
          </xdr:cNvGrpSpPr>
        </xdr:nvGrpSpPr>
        <xdr:grpSpPr>
          <a:xfrm>
            <a:off x="2657475" y="885825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3" name="グループ化 18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6" name="グループ化 19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7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9" name="グループ化 11"/>
          <xdr:cNvGrpSpPr>
            <a:grpSpLocks/>
          </xdr:cNvGrpSpPr>
        </xdr:nvGrpSpPr>
        <xdr:grpSpPr>
          <a:xfrm>
            <a:off x="2657475" y="2714854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10" name="グループ化 12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1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3" name="グループ化 13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28575</xdr:rowOff>
    </xdr:from>
    <xdr:to>
      <xdr:col>8</xdr:col>
      <xdr:colOff>333375</xdr:colOff>
      <xdr:row>28</xdr:row>
      <xdr:rowOff>123825</xdr:rowOff>
    </xdr:to>
    <xdr:grpSp>
      <xdr:nvGrpSpPr>
        <xdr:cNvPr id="1" name="グループ化 9"/>
        <xdr:cNvGrpSpPr>
          <a:grpSpLocks/>
        </xdr:cNvGrpSpPr>
      </xdr:nvGrpSpPr>
      <xdr:grpSpPr>
        <a:xfrm>
          <a:off x="2657475" y="885825"/>
          <a:ext cx="1943100" cy="3600450"/>
          <a:chOff x="2657475" y="885825"/>
          <a:chExt cx="1943100" cy="3600450"/>
        </a:xfrm>
        <a:solidFill>
          <a:srgbClr val="FFFFFF"/>
        </a:solidFill>
      </xdr:grpSpPr>
      <xdr:grpSp>
        <xdr:nvGrpSpPr>
          <xdr:cNvPr id="2" name="グループ化 10"/>
          <xdr:cNvGrpSpPr>
            <a:grpSpLocks/>
          </xdr:cNvGrpSpPr>
        </xdr:nvGrpSpPr>
        <xdr:grpSpPr>
          <a:xfrm>
            <a:off x="2657475" y="885825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3" name="グループ化 18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6" name="グループ化 19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7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9" name="グループ化 11"/>
          <xdr:cNvGrpSpPr>
            <a:grpSpLocks/>
          </xdr:cNvGrpSpPr>
        </xdr:nvGrpSpPr>
        <xdr:grpSpPr>
          <a:xfrm>
            <a:off x="2657475" y="2714854"/>
            <a:ext cx="1943100" cy="1771421"/>
            <a:chOff x="2657475" y="885825"/>
            <a:chExt cx="1943100" cy="1771650"/>
          </a:xfrm>
          <a:solidFill>
            <a:srgbClr val="FFFFFF"/>
          </a:solidFill>
        </xdr:grpSpPr>
        <xdr:grpSp>
          <xdr:nvGrpSpPr>
            <xdr:cNvPr id="10" name="グループ化 12"/>
            <xdr:cNvGrpSpPr>
              <a:grpSpLocks/>
            </xdr:cNvGrpSpPr>
          </xdr:nvGrpSpPr>
          <xdr:grpSpPr>
            <a:xfrm>
              <a:off x="2657475" y="885825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1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3" name="グループ化 13"/>
            <xdr:cNvGrpSpPr>
              <a:grpSpLocks/>
            </xdr:cNvGrpSpPr>
          </xdr:nvGrpSpPr>
          <xdr:grpSpPr>
            <a:xfrm>
              <a:off x="2657475" y="1809740"/>
              <a:ext cx="1943100" cy="847735"/>
              <a:chOff x="2657475" y="885825"/>
              <a:chExt cx="1943100" cy="847725"/>
            </a:xfrm>
            <a:solidFill>
              <a:srgbClr val="FFFFFF"/>
            </a:solidFill>
          </xdr:grpSpPr>
          <xdr:sp>
            <xdr:nvSpPr>
              <xdr:cNvPr id="14" name="AutoShape 1"/>
              <xdr:cNvSpPr>
                <a:spLocks/>
              </xdr:cNvSpPr>
            </xdr:nvSpPr>
            <xdr:spPr>
              <a:xfrm>
                <a:off x="2657475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AutoShape 1"/>
              <xdr:cNvSpPr>
                <a:spLocks/>
              </xdr:cNvSpPr>
            </xdr:nvSpPr>
            <xdr:spPr>
              <a:xfrm flipH="1">
                <a:off x="4381490" y="885825"/>
                <a:ext cx="219085" cy="847725"/>
              </a:xfrm>
              <a:prstGeom prst="leftBrac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5.625" style="0" customWidth="1"/>
    <col min="2" max="2" width="21.125" style="0" customWidth="1"/>
    <col min="3" max="3" width="4.25390625" style="12" customWidth="1"/>
    <col min="4" max="4" width="21.125" style="0" customWidth="1"/>
    <col min="5" max="8" width="8.625" style="0" customWidth="1"/>
    <col min="12" max="12" width="3.25390625" style="0" customWidth="1"/>
  </cols>
  <sheetData>
    <row r="1" spans="1:10" ht="19.5" customHeight="1">
      <c r="A1" s="136" t="s">
        <v>48</v>
      </c>
      <c r="B1" s="136"/>
      <c r="C1" s="136"/>
      <c r="D1" s="136"/>
      <c r="E1" s="136"/>
      <c r="F1" s="136"/>
      <c r="G1" s="136"/>
      <c r="H1" s="136"/>
      <c r="I1" s="8"/>
      <c r="J1" s="8"/>
    </row>
    <row r="2" ht="19.5" customHeight="1"/>
    <row r="3" spans="1:10" ht="19.5" customHeight="1">
      <c r="A3" s="88" t="s">
        <v>12</v>
      </c>
      <c r="B3" s="89" t="s">
        <v>29</v>
      </c>
      <c r="C3" s="90"/>
      <c r="D3" s="89" t="s">
        <v>49</v>
      </c>
      <c r="E3" s="89"/>
      <c r="F3" s="89"/>
      <c r="G3" s="89"/>
      <c r="H3" s="89"/>
      <c r="I3" s="89"/>
      <c r="J3" s="89"/>
    </row>
    <row r="4" spans="1:10" ht="19.5" customHeight="1">
      <c r="A4" s="3"/>
      <c r="B4" s="89" t="s">
        <v>50</v>
      </c>
      <c r="C4" s="90"/>
      <c r="D4" s="89" t="s">
        <v>30</v>
      </c>
      <c r="F4" s="89"/>
      <c r="G4" s="89"/>
      <c r="H4" s="89"/>
      <c r="I4" s="89"/>
      <c r="J4" s="89"/>
    </row>
    <row r="5" spans="1:12" ht="19.5" customHeight="1">
      <c r="A5" s="91" t="s">
        <v>13</v>
      </c>
      <c r="B5" s="2"/>
      <c r="C5" s="90"/>
      <c r="D5" s="2"/>
      <c r="E5" s="2"/>
      <c r="F5" s="2"/>
      <c r="G5" s="2"/>
      <c r="J5" s="92"/>
      <c r="K5" s="12"/>
      <c r="L5" s="12"/>
    </row>
    <row r="6" spans="1:12" ht="19.5" customHeight="1">
      <c r="A6" s="93">
        <v>42862</v>
      </c>
      <c r="B6" s="137" t="s">
        <v>37</v>
      </c>
      <c r="C6" s="137"/>
      <c r="D6" s="94" t="s">
        <v>51</v>
      </c>
      <c r="E6" s="94"/>
      <c r="F6" s="94"/>
      <c r="G6" s="94"/>
      <c r="H6" s="92"/>
      <c r="I6" s="95"/>
      <c r="J6" s="96"/>
      <c r="K6" s="30"/>
      <c r="L6" s="4"/>
    </row>
    <row r="7" spans="1:12" ht="19.5" customHeight="1">
      <c r="A7" s="6" t="s">
        <v>14</v>
      </c>
      <c r="B7" s="134" t="s">
        <v>15</v>
      </c>
      <c r="C7" s="134"/>
      <c r="D7" s="135"/>
      <c r="E7" s="7" t="s">
        <v>52</v>
      </c>
      <c r="F7" s="7" t="s">
        <v>38</v>
      </c>
      <c r="G7" s="7" t="s">
        <v>39</v>
      </c>
      <c r="H7" s="98" t="s">
        <v>53</v>
      </c>
      <c r="I7" s="4"/>
      <c r="J7" s="96"/>
      <c r="K7" s="30"/>
      <c r="L7" s="4"/>
    </row>
    <row r="8" spans="1:12" ht="19.5" customHeight="1">
      <c r="A8" s="7" t="s">
        <v>40</v>
      </c>
      <c r="B8" s="97" t="s">
        <v>54</v>
      </c>
      <c r="C8" s="99" t="s">
        <v>55</v>
      </c>
      <c r="D8" s="99" t="s">
        <v>56</v>
      </c>
      <c r="E8" s="7" t="s">
        <v>84</v>
      </c>
      <c r="F8" s="7" t="s">
        <v>78</v>
      </c>
      <c r="G8" s="7" t="s">
        <v>85</v>
      </c>
      <c r="H8" s="7" t="s">
        <v>81</v>
      </c>
      <c r="I8" s="95"/>
      <c r="J8" s="96"/>
      <c r="K8" s="30"/>
      <c r="L8" s="4"/>
    </row>
    <row r="9" spans="1:12" ht="19.5" customHeight="1">
      <c r="A9" s="7" t="s">
        <v>41</v>
      </c>
      <c r="B9" s="90" t="s">
        <v>49</v>
      </c>
      <c r="C9" s="99" t="s">
        <v>55</v>
      </c>
      <c r="D9" s="90" t="s">
        <v>33</v>
      </c>
      <c r="E9" s="7" t="s">
        <v>85</v>
      </c>
      <c r="F9" s="7" t="s">
        <v>82</v>
      </c>
      <c r="G9" s="7" t="s">
        <v>83</v>
      </c>
      <c r="H9" s="7" t="s">
        <v>81</v>
      </c>
      <c r="I9" s="95"/>
      <c r="J9" s="96"/>
      <c r="K9" s="30"/>
      <c r="L9" s="4"/>
    </row>
    <row r="10" spans="1:12" ht="19.5" customHeight="1">
      <c r="A10" s="30"/>
      <c r="B10" s="77"/>
      <c r="C10" s="100"/>
      <c r="D10" s="77"/>
      <c r="E10" s="77"/>
      <c r="F10" s="77"/>
      <c r="G10" s="77"/>
      <c r="H10" s="4"/>
      <c r="I10" s="4"/>
      <c r="J10" s="96"/>
      <c r="K10" s="30"/>
      <c r="L10" s="4"/>
    </row>
    <row r="11" spans="1:12" ht="19.5" customHeight="1">
      <c r="A11" s="5"/>
      <c r="B11" s="5"/>
      <c r="C11" s="30"/>
      <c r="D11" s="5"/>
      <c r="E11" s="5"/>
      <c r="F11" s="5"/>
      <c r="G11" s="5"/>
      <c r="H11" s="1"/>
      <c r="I11" s="1"/>
      <c r="J11" s="96"/>
      <c r="K11" s="30"/>
      <c r="L11" s="4"/>
    </row>
    <row r="12" spans="1:11" ht="19.5" customHeight="1">
      <c r="A12" s="101">
        <v>42869</v>
      </c>
      <c r="B12" s="138" t="s">
        <v>59</v>
      </c>
      <c r="C12" s="138"/>
      <c r="D12" s="75" t="s">
        <v>63</v>
      </c>
      <c r="E12" s="75"/>
      <c r="F12" s="75"/>
      <c r="G12" s="75"/>
      <c r="K12" s="102"/>
    </row>
    <row r="13" spans="1:8" ht="19.5" customHeight="1">
      <c r="A13" s="6" t="s">
        <v>14</v>
      </c>
      <c r="B13" s="134" t="s">
        <v>15</v>
      </c>
      <c r="C13" s="134"/>
      <c r="D13" s="135"/>
      <c r="E13" s="7" t="s">
        <v>52</v>
      </c>
      <c r="F13" s="7" t="s">
        <v>38</v>
      </c>
      <c r="G13" s="7" t="s">
        <v>39</v>
      </c>
      <c r="H13" s="98" t="s">
        <v>53</v>
      </c>
    </row>
    <row r="14" spans="1:8" ht="19.5" customHeight="1">
      <c r="A14" s="7" t="s">
        <v>40</v>
      </c>
      <c r="B14" s="97" t="s">
        <v>69</v>
      </c>
      <c r="C14" s="99" t="s">
        <v>60</v>
      </c>
      <c r="D14" s="99" t="s">
        <v>58</v>
      </c>
      <c r="E14" s="7" t="s">
        <v>101</v>
      </c>
      <c r="F14" s="7" t="s">
        <v>102</v>
      </c>
      <c r="G14" s="7" t="s">
        <v>103</v>
      </c>
      <c r="H14" s="7" t="s">
        <v>104</v>
      </c>
    </row>
    <row r="15" spans="1:8" ht="19.5" customHeight="1">
      <c r="A15" s="7" t="s">
        <v>61</v>
      </c>
      <c r="B15" s="90" t="s">
        <v>57</v>
      </c>
      <c r="C15" s="99" t="s">
        <v>60</v>
      </c>
      <c r="D15" s="90" t="s">
        <v>62</v>
      </c>
      <c r="E15" s="7" t="s">
        <v>105</v>
      </c>
      <c r="F15" s="7" t="s">
        <v>104</v>
      </c>
      <c r="G15" s="7" t="s">
        <v>101</v>
      </c>
      <c r="H15" s="7" t="s">
        <v>102</v>
      </c>
    </row>
    <row r="16" spans="1:7" ht="19.5" customHeight="1">
      <c r="A16" s="30"/>
      <c r="B16" s="77"/>
      <c r="C16" s="100"/>
      <c r="D16" s="77"/>
      <c r="E16" s="77"/>
      <c r="F16" s="77"/>
      <c r="G16" s="77"/>
    </row>
    <row r="17" ht="19.5" customHeight="1"/>
    <row r="18" spans="1:9" ht="19.5" customHeight="1">
      <c r="A18" s="103">
        <v>42876</v>
      </c>
      <c r="B18" s="138" t="s">
        <v>59</v>
      </c>
      <c r="C18" s="138"/>
      <c r="D18" s="74" t="s">
        <v>70</v>
      </c>
      <c r="E18" s="74"/>
      <c r="F18" s="74"/>
      <c r="I18" s="9"/>
    </row>
    <row r="19" spans="1:8" ht="19.5" customHeight="1">
      <c r="A19" s="6" t="s">
        <v>14</v>
      </c>
      <c r="B19" s="134" t="s">
        <v>15</v>
      </c>
      <c r="C19" s="134"/>
      <c r="D19" s="135"/>
      <c r="E19" s="7" t="s">
        <v>106</v>
      </c>
      <c r="F19" s="7" t="s">
        <v>38</v>
      </c>
      <c r="G19" s="7" t="s">
        <v>39</v>
      </c>
      <c r="H19" s="98" t="s">
        <v>107</v>
      </c>
    </row>
    <row r="20" spans="1:8" ht="19.5" customHeight="1">
      <c r="A20" s="7" t="s">
        <v>40</v>
      </c>
      <c r="B20" s="90" t="s">
        <v>33</v>
      </c>
      <c r="C20" s="99" t="s">
        <v>55</v>
      </c>
      <c r="D20" s="90" t="s">
        <v>62</v>
      </c>
      <c r="E20" s="7" t="s">
        <v>108</v>
      </c>
      <c r="F20" s="7" t="s">
        <v>109</v>
      </c>
      <c r="G20" s="7" t="s">
        <v>101</v>
      </c>
      <c r="H20" s="7" t="s">
        <v>80</v>
      </c>
    </row>
    <row r="21" spans="1:8" ht="19.5" customHeight="1">
      <c r="A21" s="7" t="s">
        <v>41</v>
      </c>
      <c r="B21" s="97" t="s">
        <v>56</v>
      </c>
      <c r="C21" s="99" t="s">
        <v>55</v>
      </c>
      <c r="D21" s="99" t="s">
        <v>57</v>
      </c>
      <c r="E21" s="7" t="s">
        <v>80</v>
      </c>
      <c r="F21" s="7" t="s">
        <v>80</v>
      </c>
      <c r="G21" s="7" t="s">
        <v>80</v>
      </c>
      <c r="H21" s="7" t="s">
        <v>80</v>
      </c>
    </row>
    <row r="22" spans="1:7" ht="19.5" customHeight="1">
      <c r="A22" s="8"/>
      <c r="B22" s="132"/>
      <c r="C22" s="104"/>
      <c r="D22" s="76"/>
      <c r="E22" s="76"/>
      <c r="F22" s="76"/>
      <c r="G22" s="76"/>
    </row>
  </sheetData>
  <sheetProtection/>
  <mergeCells count="7">
    <mergeCell ref="B19:D19"/>
    <mergeCell ref="A1:H1"/>
    <mergeCell ref="B6:C6"/>
    <mergeCell ref="B7:D7"/>
    <mergeCell ref="B12:C12"/>
    <mergeCell ref="B13:D13"/>
    <mergeCell ref="B18:C18"/>
  </mergeCells>
  <printOptions/>
  <pageMargins left="0.7874015748031497" right="0.7874015748031497" top="0.5905511811023623" bottom="0.5905511811023623" header="0.1968503937007874" footer="0.196850393700787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V13" sqref="V13"/>
    </sheetView>
  </sheetViews>
  <sheetFormatPr defaultColWidth="9.00390625" defaultRowHeight="13.5"/>
  <cols>
    <col min="1" max="1" width="0.12890625" style="0" customWidth="1"/>
    <col min="2" max="2" width="12.625" style="2" customWidth="1"/>
    <col min="3" max="14" width="4.625" style="2" customWidth="1"/>
    <col min="15" max="15" width="4.875" style="2" customWidth="1"/>
    <col min="16" max="22" width="4.875" style="0" customWidth="1"/>
  </cols>
  <sheetData>
    <row r="1" spans="1:22" ht="27" customHeight="1">
      <c r="A1" s="1"/>
      <c r="B1" s="154" t="s">
        <v>64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2:22" ht="15.75" customHeight="1" thickBot="1">
      <c r="B2" s="156" t="s">
        <v>11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19.5" customHeight="1">
      <c r="B3" s="158"/>
      <c r="C3" s="162" t="s">
        <v>42</v>
      </c>
      <c r="D3" s="163"/>
      <c r="E3" s="164"/>
      <c r="F3" s="175" t="s">
        <v>57</v>
      </c>
      <c r="G3" s="176"/>
      <c r="H3" s="176"/>
      <c r="I3" s="168" t="s">
        <v>43</v>
      </c>
      <c r="J3" s="163"/>
      <c r="K3" s="164"/>
      <c r="L3" s="168" t="s">
        <v>44</v>
      </c>
      <c r="M3" s="163"/>
      <c r="N3" s="164"/>
      <c r="O3" s="109" t="s">
        <v>0</v>
      </c>
      <c r="P3" s="105" t="s">
        <v>1</v>
      </c>
      <c r="Q3" s="105" t="s">
        <v>2</v>
      </c>
      <c r="R3" s="105" t="s">
        <v>0</v>
      </c>
      <c r="S3" s="105" t="s">
        <v>3</v>
      </c>
      <c r="T3" s="105" t="s">
        <v>4</v>
      </c>
      <c r="U3" s="106" t="s">
        <v>5</v>
      </c>
      <c r="V3" s="152" t="s">
        <v>10</v>
      </c>
    </row>
    <row r="4" spans="2:22" ht="19.5" customHeight="1" thickBot="1">
      <c r="B4" s="159"/>
      <c r="C4" s="165"/>
      <c r="D4" s="166"/>
      <c r="E4" s="167"/>
      <c r="F4" s="177"/>
      <c r="G4" s="178"/>
      <c r="H4" s="178"/>
      <c r="I4" s="169"/>
      <c r="J4" s="166"/>
      <c r="K4" s="167"/>
      <c r="L4" s="169"/>
      <c r="M4" s="166"/>
      <c r="N4" s="167"/>
      <c r="O4" s="110" t="s">
        <v>6</v>
      </c>
      <c r="P4" s="107" t="s">
        <v>7</v>
      </c>
      <c r="Q4" s="107" t="s">
        <v>6</v>
      </c>
      <c r="R4" s="107" t="s">
        <v>8</v>
      </c>
      <c r="S4" s="107" t="s">
        <v>8</v>
      </c>
      <c r="T4" s="107" t="s">
        <v>8</v>
      </c>
      <c r="U4" s="108" t="s">
        <v>9</v>
      </c>
      <c r="V4" s="153"/>
    </row>
    <row r="5" spans="2:22" ht="19.5" customHeight="1">
      <c r="B5" s="161" t="s">
        <v>42</v>
      </c>
      <c r="C5" s="111"/>
      <c r="D5" s="119"/>
      <c r="E5" s="119"/>
      <c r="F5" s="147" t="s">
        <v>92</v>
      </c>
      <c r="G5" s="148"/>
      <c r="H5" s="171"/>
      <c r="I5" s="147" t="s">
        <v>92</v>
      </c>
      <c r="J5" s="148"/>
      <c r="K5" s="171"/>
      <c r="L5" s="147" t="s">
        <v>92</v>
      </c>
      <c r="M5" s="148"/>
      <c r="N5" s="149"/>
      <c r="O5" s="143">
        <v>3</v>
      </c>
      <c r="P5" s="141">
        <v>0</v>
      </c>
      <c r="Q5" s="141">
        <v>0</v>
      </c>
      <c r="R5" s="141">
        <f>O5*3+P5*1</f>
        <v>9</v>
      </c>
      <c r="S5" s="139">
        <f>C6+F6+I6+L6</f>
        <v>11</v>
      </c>
      <c r="T5" s="139">
        <f>E6+H6+K6+N6</f>
        <v>0</v>
      </c>
      <c r="U5" s="145">
        <f>S5-T5</f>
        <v>11</v>
      </c>
      <c r="V5" s="150">
        <v>1</v>
      </c>
    </row>
    <row r="6" spans="2:22" ht="19.5" customHeight="1" thickBot="1">
      <c r="B6" s="160"/>
      <c r="C6" s="112"/>
      <c r="D6" s="120"/>
      <c r="E6" s="120"/>
      <c r="F6" s="114" t="s">
        <v>124</v>
      </c>
      <c r="G6" s="121" t="s">
        <v>45</v>
      </c>
      <c r="H6" s="125" t="s">
        <v>91</v>
      </c>
      <c r="I6" s="114" t="s">
        <v>110</v>
      </c>
      <c r="J6" s="121" t="s">
        <v>47</v>
      </c>
      <c r="K6" s="125" t="s">
        <v>91</v>
      </c>
      <c r="L6" s="114" t="s">
        <v>90</v>
      </c>
      <c r="M6" s="121" t="s">
        <v>47</v>
      </c>
      <c r="N6" s="121" t="s">
        <v>91</v>
      </c>
      <c r="O6" s="144"/>
      <c r="P6" s="142"/>
      <c r="Q6" s="142"/>
      <c r="R6" s="142"/>
      <c r="S6" s="140"/>
      <c r="T6" s="140"/>
      <c r="U6" s="146"/>
      <c r="V6" s="151"/>
    </row>
    <row r="7" spans="2:22" ht="19.5" customHeight="1">
      <c r="B7" s="158" t="s">
        <v>57</v>
      </c>
      <c r="C7" s="170" t="s">
        <v>125</v>
      </c>
      <c r="D7" s="148"/>
      <c r="E7" s="171"/>
      <c r="F7" s="117"/>
      <c r="G7" s="122"/>
      <c r="H7" s="126"/>
      <c r="I7" s="147" t="s">
        <v>97</v>
      </c>
      <c r="J7" s="148"/>
      <c r="K7" s="171"/>
      <c r="L7" s="147" t="s">
        <v>92</v>
      </c>
      <c r="M7" s="148"/>
      <c r="N7" s="149"/>
      <c r="O7" s="143">
        <v>2</v>
      </c>
      <c r="P7" s="141">
        <v>0</v>
      </c>
      <c r="Q7" s="141">
        <v>1</v>
      </c>
      <c r="R7" s="141">
        <f>O7*3+P7*1</f>
        <v>6</v>
      </c>
      <c r="S7" s="139">
        <f>C8+F8+I8+L8</f>
        <v>4</v>
      </c>
      <c r="T7" s="139">
        <f>E8+H8+K8+N8</f>
        <v>2</v>
      </c>
      <c r="U7" s="145">
        <f>S7-T7</f>
        <v>2</v>
      </c>
      <c r="V7" s="150">
        <v>2</v>
      </c>
    </row>
    <row r="8" spans="2:22" ht="19.5" customHeight="1" thickBot="1">
      <c r="B8" s="160"/>
      <c r="C8" s="113" t="s">
        <v>91</v>
      </c>
      <c r="D8" s="121" t="s">
        <v>22</v>
      </c>
      <c r="E8" s="121" t="s">
        <v>112</v>
      </c>
      <c r="F8" s="118"/>
      <c r="G8" s="123"/>
      <c r="H8" s="127"/>
      <c r="I8" s="114" t="s">
        <v>98</v>
      </c>
      <c r="J8" s="121" t="s">
        <v>47</v>
      </c>
      <c r="K8" s="125" t="s">
        <v>99</v>
      </c>
      <c r="L8" s="114" t="s">
        <v>111</v>
      </c>
      <c r="M8" s="121" t="s">
        <v>47</v>
      </c>
      <c r="N8" s="121" t="s">
        <v>112</v>
      </c>
      <c r="O8" s="144"/>
      <c r="P8" s="142"/>
      <c r="Q8" s="142"/>
      <c r="R8" s="142"/>
      <c r="S8" s="140"/>
      <c r="T8" s="142"/>
      <c r="U8" s="146"/>
      <c r="V8" s="151"/>
    </row>
    <row r="9" spans="2:22" ht="19.5" customHeight="1">
      <c r="B9" s="161" t="s">
        <v>43</v>
      </c>
      <c r="C9" s="170" t="s">
        <v>113</v>
      </c>
      <c r="D9" s="148"/>
      <c r="E9" s="171"/>
      <c r="F9" s="172" t="s">
        <v>95</v>
      </c>
      <c r="G9" s="173"/>
      <c r="H9" s="174"/>
      <c r="I9" s="117"/>
      <c r="J9" s="122"/>
      <c r="K9" s="126"/>
      <c r="L9" s="147" t="s">
        <v>92</v>
      </c>
      <c r="M9" s="148"/>
      <c r="N9" s="149"/>
      <c r="O9" s="143">
        <v>1</v>
      </c>
      <c r="P9" s="141">
        <v>0</v>
      </c>
      <c r="Q9" s="141">
        <v>2</v>
      </c>
      <c r="R9" s="141">
        <f>O9*3+P9*1</f>
        <v>3</v>
      </c>
      <c r="S9" s="139">
        <f>C10+F10+I10+L10</f>
        <v>3</v>
      </c>
      <c r="T9" s="139">
        <f>E10+H10+K10+N10</f>
        <v>7</v>
      </c>
      <c r="U9" s="145">
        <f>S9-T9</f>
        <v>-4</v>
      </c>
      <c r="V9" s="150">
        <v>3</v>
      </c>
    </row>
    <row r="10" spans="2:22" ht="19.5" customHeight="1" thickBot="1">
      <c r="B10" s="160"/>
      <c r="C10" s="113" t="s">
        <v>91</v>
      </c>
      <c r="D10" s="121" t="s">
        <v>22</v>
      </c>
      <c r="E10" s="121" t="s">
        <v>114</v>
      </c>
      <c r="F10" s="124" t="s">
        <v>91</v>
      </c>
      <c r="G10" s="128" t="s">
        <v>46</v>
      </c>
      <c r="H10" s="129" t="s">
        <v>93</v>
      </c>
      <c r="I10" s="118"/>
      <c r="J10" s="123"/>
      <c r="K10" s="127"/>
      <c r="L10" s="114" t="s">
        <v>126</v>
      </c>
      <c r="M10" s="121" t="s">
        <v>22</v>
      </c>
      <c r="N10" s="121" t="s">
        <v>127</v>
      </c>
      <c r="O10" s="144"/>
      <c r="P10" s="142"/>
      <c r="Q10" s="142"/>
      <c r="R10" s="142"/>
      <c r="S10" s="140"/>
      <c r="T10" s="142"/>
      <c r="U10" s="146"/>
      <c r="V10" s="151"/>
    </row>
    <row r="11" spans="2:22" ht="19.5" customHeight="1">
      <c r="B11" s="161" t="s">
        <v>44</v>
      </c>
      <c r="C11" s="170" t="s">
        <v>95</v>
      </c>
      <c r="D11" s="148"/>
      <c r="E11" s="171"/>
      <c r="F11" s="147" t="s">
        <v>95</v>
      </c>
      <c r="G11" s="148"/>
      <c r="H11" s="171"/>
      <c r="I11" s="172" t="s">
        <v>125</v>
      </c>
      <c r="J11" s="173"/>
      <c r="K11" s="174"/>
      <c r="L11" s="117"/>
      <c r="M11" s="122"/>
      <c r="N11" s="122"/>
      <c r="O11" s="143">
        <v>0</v>
      </c>
      <c r="P11" s="141">
        <v>0</v>
      </c>
      <c r="Q11" s="141">
        <v>3</v>
      </c>
      <c r="R11" s="141">
        <f>O11*3+P11*1</f>
        <v>0</v>
      </c>
      <c r="S11" s="139">
        <f>C12+F12+I12+L12</f>
        <v>1</v>
      </c>
      <c r="T11" s="139">
        <f>E12+H12+K12+N12</f>
        <v>10</v>
      </c>
      <c r="U11" s="145">
        <f>S11-T11</f>
        <v>-9</v>
      </c>
      <c r="V11" s="150">
        <v>4</v>
      </c>
    </row>
    <row r="12" spans="2:22" ht="19.5" customHeight="1" thickBot="1">
      <c r="B12" s="160"/>
      <c r="C12" s="113" t="s">
        <v>94</v>
      </c>
      <c r="D12" s="121" t="s">
        <v>22</v>
      </c>
      <c r="E12" s="121" t="s">
        <v>96</v>
      </c>
      <c r="F12" s="114" t="s">
        <v>115</v>
      </c>
      <c r="G12" s="121" t="s">
        <v>47</v>
      </c>
      <c r="H12" s="125" t="s">
        <v>93</v>
      </c>
      <c r="I12" s="124" t="s">
        <v>128</v>
      </c>
      <c r="J12" s="128" t="s">
        <v>22</v>
      </c>
      <c r="K12" s="129" t="s">
        <v>126</v>
      </c>
      <c r="L12" s="118"/>
      <c r="M12" s="123"/>
      <c r="N12" s="123"/>
      <c r="O12" s="144"/>
      <c r="P12" s="142"/>
      <c r="Q12" s="142"/>
      <c r="R12" s="142"/>
      <c r="S12" s="140"/>
      <c r="T12" s="142"/>
      <c r="U12" s="146"/>
      <c r="V12" s="151"/>
    </row>
    <row r="13" spans="2:15" ht="19.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2:11" ht="24" customHeight="1">
      <c r="B14" s="73" t="s">
        <v>31</v>
      </c>
      <c r="C14" s="115" t="s">
        <v>129</v>
      </c>
      <c r="D14" s="115"/>
      <c r="E14" s="115"/>
      <c r="F14" s="115"/>
      <c r="G14" s="115"/>
      <c r="H14" s="115"/>
      <c r="I14" s="115"/>
      <c r="J14" s="115"/>
      <c r="K14" s="115"/>
    </row>
    <row r="15" spans="2:11" ht="24" customHeight="1">
      <c r="B15" s="73" t="s">
        <v>32</v>
      </c>
      <c r="C15" s="116" t="s">
        <v>130</v>
      </c>
      <c r="D15" s="116"/>
      <c r="E15" s="116"/>
      <c r="F15" s="116"/>
      <c r="G15" s="116"/>
      <c r="H15" s="116"/>
      <c r="I15" s="116"/>
      <c r="J15" s="116"/>
      <c r="K15" s="116"/>
    </row>
    <row r="16" spans="2:11" ht="24" customHeight="1">
      <c r="B16" s="73"/>
      <c r="C16" s="116"/>
      <c r="D16" s="116"/>
      <c r="E16" s="116"/>
      <c r="F16" s="116"/>
      <c r="G16" s="116"/>
      <c r="H16" s="116"/>
      <c r="I16" s="116"/>
      <c r="J16" s="116"/>
      <c r="K16" s="116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56">
    <mergeCell ref="F11:H11"/>
    <mergeCell ref="C11:E11"/>
    <mergeCell ref="F3:H4"/>
    <mergeCell ref="L5:N5"/>
    <mergeCell ref="I5:K5"/>
    <mergeCell ref="F5:H5"/>
    <mergeCell ref="L7:N7"/>
    <mergeCell ref="I7:K7"/>
    <mergeCell ref="L3:N4"/>
    <mergeCell ref="B7:B8"/>
    <mergeCell ref="B5:B6"/>
    <mergeCell ref="B9:B10"/>
    <mergeCell ref="B11:B12"/>
    <mergeCell ref="C3:E4"/>
    <mergeCell ref="I3:K4"/>
    <mergeCell ref="C7:E7"/>
    <mergeCell ref="F9:H9"/>
    <mergeCell ref="C9:E9"/>
    <mergeCell ref="I11:K11"/>
    <mergeCell ref="B1:V1"/>
    <mergeCell ref="B2:V2"/>
    <mergeCell ref="B3:B4"/>
    <mergeCell ref="V5:V6"/>
    <mergeCell ref="V7:V8"/>
    <mergeCell ref="U5:U6"/>
    <mergeCell ref="P7:P8"/>
    <mergeCell ref="Q7:Q8"/>
    <mergeCell ref="R7:R8"/>
    <mergeCell ref="U7:U8"/>
    <mergeCell ref="V9:V10"/>
    <mergeCell ref="V11:V12"/>
    <mergeCell ref="V3:V4"/>
    <mergeCell ref="O5:O6"/>
    <mergeCell ref="P5:P6"/>
    <mergeCell ref="Q5:Q6"/>
    <mergeCell ref="R5:R6"/>
    <mergeCell ref="S5:S6"/>
    <mergeCell ref="T5:T6"/>
    <mergeCell ref="U9:U10"/>
    <mergeCell ref="T7:T8"/>
    <mergeCell ref="R11:R12"/>
    <mergeCell ref="S11:S12"/>
    <mergeCell ref="T11:T12"/>
    <mergeCell ref="U11:U12"/>
    <mergeCell ref="L9:N9"/>
    <mergeCell ref="O7:O8"/>
    <mergeCell ref="T9:T10"/>
    <mergeCell ref="S7:S8"/>
    <mergeCell ref="R9:R10"/>
    <mergeCell ref="S9:S10"/>
    <mergeCell ref="P9:P10"/>
    <mergeCell ref="Q9:Q10"/>
    <mergeCell ref="O9:O10"/>
    <mergeCell ref="O11:O12"/>
    <mergeCell ref="P11:P12"/>
    <mergeCell ref="Q11:Q12"/>
  </mergeCells>
  <printOptions/>
  <pageMargins left="1.1811023622047245" right="0.1968503937007874" top="0.7874015748031497" bottom="0.3937007874015748" header="0.3937007874015748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5.625" style="0" customWidth="1"/>
    <col min="4" max="10" width="5.625" style="0" customWidth="1"/>
    <col min="11" max="11" width="15.625" style="0" customWidth="1"/>
    <col min="12" max="15" width="12.50390625" style="0" customWidth="1"/>
  </cols>
  <sheetData>
    <row r="1" spans="2:15" ht="19.5" customHeight="1">
      <c r="B1" s="155" t="s">
        <v>68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0" ht="4.5" customHeight="1">
      <c r="B2" s="10"/>
      <c r="D2" s="11"/>
      <c r="F2" s="12"/>
      <c r="G2" s="12"/>
      <c r="H2" s="12"/>
      <c r="J2" s="9"/>
    </row>
    <row r="3" spans="2:15" ht="19.5" customHeight="1">
      <c r="B3" s="13" t="s">
        <v>17</v>
      </c>
      <c r="C3" s="185" t="s">
        <v>34</v>
      </c>
      <c r="D3" s="186"/>
      <c r="E3" s="186"/>
      <c r="F3" s="186"/>
      <c r="G3" s="186"/>
      <c r="H3" s="186"/>
      <c r="I3" s="186"/>
      <c r="J3" s="187"/>
      <c r="K3" s="13" t="s">
        <v>18</v>
      </c>
      <c r="L3" s="188" t="s">
        <v>67</v>
      </c>
      <c r="M3" s="188"/>
      <c r="N3" s="188"/>
      <c r="O3" s="188"/>
    </row>
    <row r="4" spans="4:10" ht="4.5" customHeight="1">
      <c r="D4" s="11"/>
      <c r="F4" s="12"/>
      <c r="G4" s="12"/>
      <c r="H4" s="12"/>
      <c r="J4" s="9"/>
    </row>
    <row r="5" spans="1:15" ht="19.5" customHeight="1">
      <c r="A5" s="15"/>
      <c r="B5" s="65" t="s">
        <v>76</v>
      </c>
      <c r="C5" s="189" t="s">
        <v>19</v>
      </c>
      <c r="D5" s="189"/>
      <c r="E5" s="189"/>
      <c r="F5" s="189"/>
      <c r="G5" s="189"/>
      <c r="H5" s="189"/>
      <c r="I5" s="189"/>
      <c r="J5" s="189"/>
      <c r="K5" s="190"/>
      <c r="L5" s="78" t="s">
        <v>20</v>
      </c>
      <c r="M5" s="67" t="s">
        <v>21</v>
      </c>
      <c r="N5" s="66" t="s">
        <v>20</v>
      </c>
      <c r="O5" s="67" t="s">
        <v>21</v>
      </c>
    </row>
    <row r="6" spans="2:15" ht="12" customHeight="1">
      <c r="B6" s="191">
        <v>0.4583333333333333</v>
      </c>
      <c r="C6" s="205" t="s">
        <v>28</v>
      </c>
      <c r="D6" s="17"/>
      <c r="E6" s="18"/>
      <c r="F6" s="194">
        <v>0</v>
      </c>
      <c r="G6" s="197" t="s">
        <v>22</v>
      </c>
      <c r="H6" s="194">
        <v>1</v>
      </c>
      <c r="I6" s="18"/>
      <c r="J6" s="19"/>
      <c r="K6" s="202" t="s">
        <v>36</v>
      </c>
      <c r="L6" s="179" t="s">
        <v>16</v>
      </c>
      <c r="M6" s="45"/>
      <c r="N6" s="179" t="s">
        <v>74</v>
      </c>
      <c r="O6" s="31" t="s">
        <v>86</v>
      </c>
    </row>
    <row r="7" spans="2:15" ht="12" customHeight="1">
      <c r="B7" s="192"/>
      <c r="C7" s="206"/>
      <c r="D7" s="20"/>
      <c r="E7" s="21"/>
      <c r="F7" s="195"/>
      <c r="G7" s="196"/>
      <c r="H7" s="195"/>
      <c r="I7" s="21"/>
      <c r="J7" s="24"/>
      <c r="K7" s="203"/>
      <c r="L7" s="180"/>
      <c r="M7" s="32"/>
      <c r="N7" s="180"/>
      <c r="O7" s="32" t="s">
        <v>100</v>
      </c>
    </row>
    <row r="8" spans="2:15" ht="12" customHeight="1">
      <c r="B8" s="192"/>
      <c r="C8" s="206"/>
      <c r="D8" s="195">
        <v>0</v>
      </c>
      <c r="E8" s="21"/>
      <c r="F8" s="196"/>
      <c r="G8" s="196"/>
      <c r="H8" s="196"/>
      <c r="I8" s="21"/>
      <c r="J8" s="195">
        <v>5</v>
      </c>
      <c r="K8" s="203"/>
      <c r="L8" s="180"/>
      <c r="M8" s="32"/>
      <c r="N8" s="180"/>
      <c r="O8" s="32" t="s">
        <v>87</v>
      </c>
    </row>
    <row r="9" spans="2:15" ht="12" customHeight="1">
      <c r="B9" s="192"/>
      <c r="C9" s="206"/>
      <c r="D9" s="195"/>
      <c r="E9" s="21"/>
      <c r="F9" s="196"/>
      <c r="G9" s="196"/>
      <c r="H9" s="196"/>
      <c r="I9" s="21"/>
      <c r="J9" s="195"/>
      <c r="K9" s="203"/>
      <c r="L9" s="181"/>
      <c r="M9" s="33"/>
      <c r="N9" s="181"/>
      <c r="O9" s="33"/>
    </row>
    <row r="10" spans="2:15" ht="12" customHeight="1">
      <c r="B10" s="192"/>
      <c r="C10" s="206"/>
      <c r="D10" s="20"/>
      <c r="E10" s="21"/>
      <c r="F10" s="195">
        <v>0</v>
      </c>
      <c r="G10" s="196" t="s">
        <v>22</v>
      </c>
      <c r="H10" s="195">
        <v>4</v>
      </c>
      <c r="I10" s="21"/>
      <c r="J10" s="24"/>
      <c r="K10" s="203"/>
      <c r="L10" s="81" t="s">
        <v>24</v>
      </c>
      <c r="M10" s="34" t="s">
        <v>88</v>
      </c>
      <c r="N10" s="48" t="s">
        <v>24</v>
      </c>
      <c r="O10" s="34"/>
    </row>
    <row r="11" spans="2:15" ht="12" customHeight="1">
      <c r="B11" s="193"/>
      <c r="C11" s="207"/>
      <c r="D11" s="25"/>
      <c r="E11" s="26"/>
      <c r="F11" s="201"/>
      <c r="G11" s="200"/>
      <c r="H11" s="201"/>
      <c r="I11" s="26"/>
      <c r="J11" s="27"/>
      <c r="K11" s="204"/>
      <c r="L11" s="82" t="s">
        <v>25</v>
      </c>
      <c r="M11" s="35"/>
      <c r="N11" s="50" t="s">
        <v>25</v>
      </c>
      <c r="O11" s="35"/>
    </row>
    <row r="12" spans="2:15" ht="12" customHeight="1">
      <c r="B12" s="191">
        <v>0.5208333333333334</v>
      </c>
      <c r="C12" s="205" t="s">
        <v>57</v>
      </c>
      <c r="D12" s="17"/>
      <c r="E12" s="18"/>
      <c r="F12" s="194">
        <v>1</v>
      </c>
      <c r="G12" s="197" t="s">
        <v>22</v>
      </c>
      <c r="H12" s="194">
        <v>0</v>
      </c>
      <c r="I12" s="18"/>
      <c r="J12" s="19"/>
      <c r="K12" s="202" t="s">
        <v>23</v>
      </c>
      <c r="L12" s="182" t="s">
        <v>78</v>
      </c>
      <c r="M12" s="36" t="s">
        <v>89</v>
      </c>
      <c r="N12" s="179" t="s">
        <v>75</v>
      </c>
      <c r="O12" s="36"/>
    </row>
    <row r="13" spans="2:15" ht="12" customHeight="1">
      <c r="B13" s="192"/>
      <c r="C13" s="206"/>
      <c r="D13" s="20"/>
      <c r="E13" s="21"/>
      <c r="F13" s="195"/>
      <c r="G13" s="196"/>
      <c r="H13" s="195"/>
      <c r="I13" s="21"/>
      <c r="J13" s="24"/>
      <c r="K13" s="203"/>
      <c r="L13" s="183"/>
      <c r="M13" s="34"/>
      <c r="N13" s="180"/>
      <c r="O13" s="32"/>
    </row>
    <row r="14" spans="2:15" ht="12" customHeight="1">
      <c r="B14" s="192"/>
      <c r="C14" s="206"/>
      <c r="D14" s="198">
        <v>2</v>
      </c>
      <c r="E14" s="21"/>
      <c r="F14" s="28"/>
      <c r="G14" s="23"/>
      <c r="H14" s="199"/>
      <c r="I14" s="21"/>
      <c r="J14" s="198">
        <v>0</v>
      </c>
      <c r="K14" s="203"/>
      <c r="L14" s="183"/>
      <c r="M14" s="34"/>
      <c r="N14" s="180"/>
      <c r="O14" s="32"/>
    </row>
    <row r="15" spans="2:15" ht="12" customHeight="1">
      <c r="B15" s="192"/>
      <c r="C15" s="206"/>
      <c r="D15" s="198"/>
      <c r="E15" s="21"/>
      <c r="F15" s="28"/>
      <c r="G15" s="23"/>
      <c r="H15" s="199"/>
      <c r="I15" s="21"/>
      <c r="J15" s="198"/>
      <c r="K15" s="203"/>
      <c r="L15" s="184"/>
      <c r="M15" s="34"/>
      <c r="N15" s="181"/>
      <c r="O15" s="34"/>
    </row>
    <row r="16" spans="2:15" ht="12" customHeight="1">
      <c r="B16" s="192"/>
      <c r="C16" s="206"/>
      <c r="D16" s="20"/>
      <c r="E16" s="21"/>
      <c r="F16" s="195">
        <v>1</v>
      </c>
      <c r="G16" s="196" t="s">
        <v>22</v>
      </c>
      <c r="H16" s="195">
        <v>0</v>
      </c>
      <c r="I16" s="21"/>
      <c r="J16" s="24"/>
      <c r="K16" s="203"/>
      <c r="L16" s="84" t="s">
        <v>24</v>
      </c>
      <c r="M16" s="36"/>
      <c r="N16" s="51" t="s">
        <v>24</v>
      </c>
      <c r="O16" s="36"/>
    </row>
    <row r="17" spans="2:15" ht="12" customHeight="1">
      <c r="B17" s="193"/>
      <c r="C17" s="207"/>
      <c r="D17" s="25"/>
      <c r="E17" s="26"/>
      <c r="F17" s="201"/>
      <c r="G17" s="200"/>
      <c r="H17" s="201"/>
      <c r="I17" s="26"/>
      <c r="J17" s="27"/>
      <c r="K17" s="204"/>
      <c r="L17" s="82" t="s">
        <v>25</v>
      </c>
      <c r="M17" s="35"/>
      <c r="N17" s="49" t="s">
        <v>25</v>
      </c>
      <c r="O17" s="35"/>
    </row>
    <row r="18" spans="2:15" ht="12" customHeight="1">
      <c r="B18" s="191"/>
      <c r="D18" s="20"/>
      <c r="E18" s="21"/>
      <c r="F18" s="194"/>
      <c r="G18" s="197" t="s">
        <v>22</v>
      </c>
      <c r="H18" s="194"/>
      <c r="I18" s="21"/>
      <c r="J18" s="24"/>
      <c r="L18" s="85"/>
      <c r="M18" s="37"/>
      <c r="O18" s="37"/>
    </row>
    <row r="19" spans="2:15" ht="12" customHeight="1">
      <c r="B19" s="192"/>
      <c r="D19" s="20"/>
      <c r="E19" s="21"/>
      <c r="F19" s="195"/>
      <c r="G19" s="196"/>
      <c r="H19" s="195"/>
      <c r="I19" s="21"/>
      <c r="J19" s="24"/>
      <c r="L19" s="86"/>
      <c r="M19" s="37"/>
      <c r="N19" s="52"/>
      <c r="O19" s="37"/>
    </row>
    <row r="20" spans="2:15" ht="12" customHeight="1">
      <c r="B20" s="192"/>
      <c r="D20" s="198"/>
      <c r="E20" s="21"/>
      <c r="F20" s="199"/>
      <c r="G20" s="23"/>
      <c r="H20" s="199"/>
      <c r="I20" s="21"/>
      <c r="J20" s="198"/>
      <c r="L20" s="86"/>
      <c r="M20" s="37"/>
      <c r="N20" s="52"/>
      <c r="O20" s="37"/>
    </row>
    <row r="21" spans="2:15" ht="12" customHeight="1">
      <c r="B21" s="192"/>
      <c r="D21" s="198"/>
      <c r="E21" s="21"/>
      <c r="F21" s="199"/>
      <c r="G21" s="23"/>
      <c r="H21" s="199"/>
      <c r="I21" s="21"/>
      <c r="J21" s="198"/>
      <c r="L21" s="86"/>
      <c r="M21" s="37"/>
      <c r="N21" s="52"/>
      <c r="O21" s="37"/>
    </row>
    <row r="22" spans="2:15" ht="12" customHeight="1">
      <c r="B22" s="192"/>
      <c r="D22" s="20"/>
      <c r="E22" s="21"/>
      <c r="F22" s="22"/>
      <c r="G22" s="196" t="s">
        <v>22</v>
      </c>
      <c r="H22" s="195"/>
      <c r="I22" s="21"/>
      <c r="J22" s="24"/>
      <c r="L22" s="84" t="s">
        <v>24</v>
      </c>
      <c r="M22" s="36"/>
      <c r="N22" s="51" t="s">
        <v>24</v>
      </c>
      <c r="O22" s="36"/>
    </row>
    <row r="23" spans="2:15" ht="12" customHeight="1">
      <c r="B23" s="193"/>
      <c r="D23" s="20"/>
      <c r="E23" s="21"/>
      <c r="F23" s="22"/>
      <c r="G23" s="200"/>
      <c r="H23" s="201"/>
      <c r="I23" s="21"/>
      <c r="J23" s="24"/>
      <c r="L23" s="82" t="s">
        <v>25</v>
      </c>
      <c r="M23" s="35"/>
      <c r="N23" s="49" t="s">
        <v>25</v>
      </c>
      <c r="O23" s="35"/>
    </row>
    <row r="24" spans="2:15" ht="12" customHeight="1">
      <c r="B24" s="208"/>
      <c r="C24" s="205"/>
      <c r="D24" s="17"/>
      <c r="E24" s="18"/>
      <c r="F24" s="194"/>
      <c r="G24" s="197" t="s">
        <v>22</v>
      </c>
      <c r="H24" s="194"/>
      <c r="I24" s="18"/>
      <c r="J24" s="19"/>
      <c r="K24" s="202"/>
      <c r="L24" s="83"/>
      <c r="M24" s="53"/>
      <c r="N24" s="51"/>
      <c r="O24" s="31"/>
    </row>
    <row r="25" spans="2:15" ht="12" customHeight="1">
      <c r="B25" s="192"/>
      <c r="C25" s="206"/>
      <c r="D25" s="20"/>
      <c r="E25" s="21"/>
      <c r="F25" s="195"/>
      <c r="G25" s="196"/>
      <c r="H25" s="195"/>
      <c r="I25" s="21"/>
      <c r="J25" s="24"/>
      <c r="K25" s="203"/>
      <c r="L25" s="79"/>
      <c r="M25" s="32"/>
      <c r="N25" s="46"/>
      <c r="O25" s="32"/>
    </row>
    <row r="26" spans="2:15" ht="12" customHeight="1">
      <c r="B26" s="192"/>
      <c r="C26" s="206"/>
      <c r="D26" s="195"/>
      <c r="E26" s="21"/>
      <c r="F26" s="196"/>
      <c r="G26" s="196"/>
      <c r="H26" s="196"/>
      <c r="I26" s="21"/>
      <c r="J26" s="195"/>
      <c r="K26" s="203"/>
      <c r="L26" s="79"/>
      <c r="M26" s="32"/>
      <c r="N26" s="46"/>
      <c r="O26" s="32"/>
    </row>
    <row r="27" spans="2:15" ht="12" customHeight="1">
      <c r="B27" s="192"/>
      <c r="C27" s="206"/>
      <c r="D27" s="195"/>
      <c r="E27" s="21"/>
      <c r="F27" s="196"/>
      <c r="G27" s="196"/>
      <c r="H27" s="196"/>
      <c r="I27" s="21"/>
      <c r="J27" s="195"/>
      <c r="K27" s="203"/>
      <c r="L27" s="80"/>
      <c r="M27" s="33"/>
      <c r="N27" s="47"/>
      <c r="O27" s="33"/>
    </row>
    <row r="28" spans="2:15" ht="12" customHeight="1">
      <c r="B28" s="192"/>
      <c r="C28" s="206"/>
      <c r="D28" s="20"/>
      <c r="E28" s="21"/>
      <c r="F28" s="195"/>
      <c r="G28" s="196" t="s">
        <v>22</v>
      </c>
      <c r="H28" s="195"/>
      <c r="I28" s="21"/>
      <c r="J28" s="24"/>
      <c r="K28" s="203"/>
      <c r="L28" s="81" t="s">
        <v>24</v>
      </c>
      <c r="M28" s="34"/>
      <c r="N28" s="48" t="s">
        <v>24</v>
      </c>
      <c r="O28" s="34"/>
    </row>
    <row r="29" spans="2:15" ht="12" customHeight="1">
      <c r="B29" s="193"/>
      <c r="C29" s="207"/>
      <c r="D29" s="25"/>
      <c r="E29" s="26"/>
      <c r="F29" s="201"/>
      <c r="G29" s="200"/>
      <c r="H29" s="201"/>
      <c r="I29" s="26"/>
      <c r="J29" s="27"/>
      <c r="K29" s="204"/>
      <c r="L29" s="82" t="s">
        <v>24</v>
      </c>
      <c r="M29" s="35"/>
      <c r="N29" s="50" t="s">
        <v>25</v>
      </c>
      <c r="O29" s="35"/>
    </row>
    <row r="30" spans="2:10" ht="14.25">
      <c r="B30" s="29"/>
      <c r="C30" s="15"/>
      <c r="D30" s="11"/>
      <c r="F30" s="12"/>
      <c r="G30" s="12"/>
      <c r="H30" s="12"/>
      <c r="J30" s="9"/>
    </row>
  </sheetData>
  <sheetProtection/>
  <mergeCells count="58">
    <mergeCell ref="B24:B29"/>
    <mergeCell ref="C24:C29"/>
    <mergeCell ref="F24:F25"/>
    <mergeCell ref="G24:G25"/>
    <mergeCell ref="H24:H25"/>
    <mergeCell ref="K24:K29"/>
    <mergeCell ref="D26:D27"/>
    <mergeCell ref="F26:F27"/>
    <mergeCell ref="G26:G27"/>
    <mergeCell ref="H26:H27"/>
    <mergeCell ref="J26:J27"/>
    <mergeCell ref="F28:F29"/>
    <mergeCell ref="G28:G29"/>
    <mergeCell ref="H28:H29"/>
    <mergeCell ref="K6:K11"/>
    <mergeCell ref="D20:D21"/>
    <mergeCell ref="F20:F21"/>
    <mergeCell ref="H20:H21"/>
    <mergeCell ref="J20:J21"/>
    <mergeCell ref="G22:G23"/>
    <mergeCell ref="H22:H23"/>
    <mergeCell ref="B18:B23"/>
    <mergeCell ref="C6:C11"/>
    <mergeCell ref="F18:F19"/>
    <mergeCell ref="G18:G19"/>
    <mergeCell ref="H18:H19"/>
    <mergeCell ref="B12:B17"/>
    <mergeCell ref="C12:C17"/>
    <mergeCell ref="F12:F13"/>
    <mergeCell ref="G12:G13"/>
    <mergeCell ref="K12:K17"/>
    <mergeCell ref="J14:J15"/>
    <mergeCell ref="F16:F17"/>
    <mergeCell ref="H6:H7"/>
    <mergeCell ref="G16:G17"/>
    <mergeCell ref="H16:H17"/>
    <mergeCell ref="J8:J9"/>
    <mergeCell ref="F10:F11"/>
    <mergeCell ref="H8:H9"/>
    <mergeCell ref="D8:D9"/>
    <mergeCell ref="F8:F9"/>
    <mergeCell ref="G8:G9"/>
    <mergeCell ref="G6:G7"/>
    <mergeCell ref="D14:D15"/>
    <mergeCell ref="H14:H15"/>
    <mergeCell ref="G10:G11"/>
    <mergeCell ref="H10:H11"/>
    <mergeCell ref="H12:H13"/>
    <mergeCell ref="L6:L9"/>
    <mergeCell ref="N6:N9"/>
    <mergeCell ref="L12:L15"/>
    <mergeCell ref="N12:N15"/>
    <mergeCell ref="B1:O1"/>
    <mergeCell ref="C3:J3"/>
    <mergeCell ref="L3:O3"/>
    <mergeCell ref="C5:K5"/>
    <mergeCell ref="B6:B11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5.625" style="0" customWidth="1"/>
    <col min="4" max="10" width="5.625" style="0" customWidth="1"/>
    <col min="11" max="11" width="15.625" style="0" customWidth="1"/>
    <col min="12" max="15" width="12.50390625" style="0" customWidth="1"/>
  </cols>
  <sheetData>
    <row r="1" spans="2:15" ht="19.5" customHeight="1">
      <c r="B1" s="155" t="s">
        <v>68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0" ht="4.5" customHeight="1">
      <c r="B2" s="10"/>
      <c r="D2" s="11"/>
      <c r="F2" s="12"/>
      <c r="G2" s="12"/>
      <c r="H2" s="12"/>
      <c r="J2" s="9"/>
    </row>
    <row r="3" spans="2:15" ht="19.5" customHeight="1">
      <c r="B3" s="13" t="s">
        <v>17</v>
      </c>
      <c r="C3" s="185" t="s">
        <v>65</v>
      </c>
      <c r="D3" s="186"/>
      <c r="E3" s="186"/>
      <c r="F3" s="186"/>
      <c r="G3" s="186"/>
      <c r="H3" s="186"/>
      <c r="I3" s="186"/>
      <c r="J3" s="187"/>
      <c r="K3" s="13" t="s">
        <v>18</v>
      </c>
      <c r="L3" s="188" t="s">
        <v>71</v>
      </c>
      <c r="M3" s="188"/>
      <c r="N3" s="188"/>
      <c r="O3" s="188"/>
    </row>
    <row r="4" spans="4:10" ht="4.5" customHeight="1">
      <c r="D4" s="11"/>
      <c r="F4" s="12"/>
      <c r="G4" s="12"/>
      <c r="H4" s="12"/>
      <c r="J4" s="9"/>
    </row>
    <row r="5" spans="1:15" ht="19.5" customHeight="1">
      <c r="A5" s="15"/>
      <c r="B5" s="13" t="s">
        <v>76</v>
      </c>
      <c r="C5" s="218" t="s">
        <v>19</v>
      </c>
      <c r="D5" s="218"/>
      <c r="E5" s="218"/>
      <c r="F5" s="218"/>
      <c r="G5" s="218"/>
      <c r="H5" s="218"/>
      <c r="I5" s="218"/>
      <c r="J5" s="218"/>
      <c r="K5" s="218"/>
      <c r="L5" s="14" t="s">
        <v>20</v>
      </c>
      <c r="M5" s="16" t="s">
        <v>21</v>
      </c>
      <c r="N5" s="14" t="s">
        <v>20</v>
      </c>
      <c r="O5" s="16" t="s">
        <v>21</v>
      </c>
    </row>
    <row r="6" spans="2:15" ht="12" customHeight="1">
      <c r="B6" s="208">
        <v>0.4583333333333333</v>
      </c>
      <c r="C6" s="205" t="s">
        <v>26</v>
      </c>
      <c r="D6" s="17"/>
      <c r="E6" s="18"/>
      <c r="F6" s="194">
        <v>3</v>
      </c>
      <c r="G6" s="197" t="s">
        <v>22</v>
      </c>
      <c r="H6" s="194">
        <v>0</v>
      </c>
      <c r="I6" s="18"/>
      <c r="J6" s="19"/>
      <c r="K6" s="202" t="s">
        <v>23</v>
      </c>
      <c r="L6" s="209" t="s">
        <v>74</v>
      </c>
      <c r="M6" s="68" t="s">
        <v>116</v>
      </c>
      <c r="N6" s="209" t="s">
        <v>75</v>
      </c>
      <c r="O6" s="38"/>
    </row>
    <row r="7" spans="2:15" ht="12" customHeight="1">
      <c r="B7" s="192"/>
      <c r="C7" s="206"/>
      <c r="D7" s="20"/>
      <c r="E7" s="21"/>
      <c r="F7" s="195"/>
      <c r="G7" s="196"/>
      <c r="H7" s="195"/>
      <c r="I7" s="21"/>
      <c r="J7" s="24"/>
      <c r="K7" s="203"/>
      <c r="L7" s="210"/>
      <c r="M7" s="39" t="s">
        <v>117</v>
      </c>
      <c r="N7" s="210"/>
      <c r="O7" s="39"/>
    </row>
    <row r="8" spans="2:15" ht="12" customHeight="1">
      <c r="B8" s="192"/>
      <c r="C8" s="206"/>
      <c r="D8" s="195">
        <f>F6+F10</f>
        <v>5</v>
      </c>
      <c r="E8" s="21"/>
      <c r="F8" s="196"/>
      <c r="G8" s="196"/>
      <c r="H8" s="196"/>
      <c r="I8" s="21"/>
      <c r="J8" s="195">
        <f>H6+H10</f>
        <v>0</v>
      </c>
      <c r="K8" s="203"/>
      <c r="L8" s="210"/>
      <c r="M8" s="39"/>
      <c r="N8" s="210"/>
      <c r="O8" s="39"/>
    </row>
    <row r="9" spans="2:15" ht="12" customHeight="1">
      <c r="B9" s="192"/>
      <c r="C9" s="206"/>
      <c r="D9" s="195"/>
      <c r="E9" s="21"/>
      <c r="F9" s="196"/>
      <c r="G9" s="196"/>
      <c r="H9" s="196"/>
      <c r="I9" s="21"/>
      <c r="J9" s="195"/>
      <c r="K9" s="203"/>
      <c r="L9" s="211"/>
      <c r="M9" s="40"/>
      <c r="N9" s="211"/>
      <c r="O9" s="40"/>
    </row>
    <row r="10" spans="2:15" ht="12" customHeight="1">
      <c r="B10" s="192"/>
      <c r="C10" s="206"/>
      <c r="D10" s="20"/>
      <c r="E10" s="21"/>
      <c r="F10" s="195">
        <v>2</v>
      </c>
      <c r="G10" s="196" t="s">
        <v>22</v>
      </c>
      <c r="H10" s="195">
        <v>0</v>
      </c>
      <c r="I10" s="21"/>
      <c r="J10" s="24"/>
      <c r="K10" s="203"/>
      <c r="L10" s="69" t="s">
        <v>24</v>
      </c>
      <c r="M10" s="70"/>
      <c r="N10" s="69" t="s">
        <v>24</v>
      </c>
      <c r="O10" s="70"/>
    </row>
    <row r="11" spans="2:15" ht="12" customHeight="1">
      <c r="B11" s="193"/>
      <c r="C11" s="207"/>
      <c r="D11" s="25"/>
      <c r="E11" s="26"/>
      <c r="F11" s="201"/>
      <c r="G11" s="200"/>
      <c r="H11" s="201"/>
      <c r="I11" s="26"/>
      <c r="J11" s="27"/>
      <c r="K11" s="204"/>
      <c r="L11" s="87" t="s">
        <v>24</v>
      </c>
      <c r="M11" s="42"/>
      <c r="N11" s="60" t="s">
        <v>25</v>
      </c>
      <c r="O11" s="42"/>
    </row>
    <row r="12" spans="2:15" ht="12" customHeight="1">
      <c r="B12" s="215">
        <v>0.5208333333333334</v>
      </c>
      <c r="C12" s="205" t="s">
        <v>57</v>
      </c>
      <c r="D12" s="17"/>
      <c r="E12" s="18"/>
      <c r="F12" s="194">
        <v>1</v>
      </c>
      <c r="G12" s="197" t="s">
        <v>22</v>
      </c>
      <c r="H12" s="194">
        <v>1</v>
      </c>
      <c r="I12" s="18"/>
      <c r="J12" s="19"/>
      <c r="K12" s="212" t="s">
        <v>28</v>
      </c>
      <c r="L12" s="209" t="s">
        <v>79</v>
      </c>
      <c r="M12" s="68" t="s">
        <v>118</v>
      </c>
      <c r="N12" s="209" t="s">
        <v>35</v>
      </c>
      <c r="O12" s="68" t="s">
        <v>120</v>
      </c>
    </row>
    <row r="13" spans="2:15" ht="12" customHeight="1">
      <c r="B13" s="216"/>
      <c r="C13" s="206"/>
      <c r="D13" s="20"/>
      <c r="E13" s="21"/>
      <c r="F13" s="195"/>
      <c r="G13" s="196"/>
      <c r="H13" s="195"/>
      <c r="I13" s="21"/>
      <c r="J13" s="24"/>
      <c r="K13" s="213"/>
      <c r="L13" s="210"/>
      <c r="M13" s="39" t="s">
        <v>119</v>
      </c>
      <c r="N13" s="210"/>
      <c r="O13" s="39"/>
    </row>
    <row r="14" spans="2:15" ht="12" customHeight="1">
      <c r="B14" s="216"/>
      <c r="C14" s="206"/>
      <c r="D14" s="195">
        <f>F12+F16</f>
        <v>2</v>
      </c>
      <c r="E14" s="21"/>
      <c r="F14" s="196"/>
      <c r="G14" s="196"/>
      <c r="H14" s="196"/>
      <c r="I14" s="21"/>
      <c r="J14" s="195">
        <f>H12+H16</f>
        <v>1</v>
      </c>
      <c r="K14" s="213"/>
      <c r="L14" s="210"/>
      <c r="M14" s="39"/>
      <c r="N14" s="210"/>
      <c r="O14" s="39"/>
    </row>
    <row r="15" spans="2:15" ht="12" customHeight="1">
      <c r="B15" s="216"/>
      <c r="C15" s="206"/>
      <c r="D15" s="195"/>
      <c r="E15" s="21"/>
      <c r="F15" s="196"/>
      <c r="G15" s="196"/>
      <c r="H15" s="196"/>
      <c r="I15" s="21"/>
      <c r="J15" s="195"/>
      <c r="K15" s="213"/>
      <c r="L15" s="211"/>
      <c r="M15" s="71"/>
      <c r="N15" s="211"/>
      <c r="O15" s="39"/>
    </row>
    <row r="16" spans="2:15" ht="12" customHeight="1">
      <c r="B16" s="216"/>
      <c r="C16" s="206"/>
      <c r="D16" s="20"/>
      <c r="E16" s="21"/>
      <c r="F16" s="195">
        <v>1</v>
      </c>
      <c r="G16" s="196" t="s">
        <v>27</v>
      </c>
      <c r="H16" s="195">
        <v>0</v>
      </c>
      <c r="I16" s="21"/>
      <c r="J16" s="24"/>
      <c r="K16" s="213"/>
      <c r="L16" s="69" t="s">
        <v>24</v>
      </c>
      <c r="M16" s="70"/>
      <c r="N16" s="69" t="s">
        <v>24</v>
      </c>
      <c r="O16" s="70"/>
    </row>
    <row r="17" spans="2:15" ht="12" customHeight="1">
      <c r="B17" s="217"/>
      <c r="C17" s="207"/>
      <c r="D17" s="25"/>
      <c r="E17" s="26"/>
      <c r="F17" s="201"/>
      <c r="G17" s="200"/>
      <c r="H17" s="201"/>
      <c r="I17" s="26"/>
      <c r="J17" s="27"/>
      <c r="K17" s="214"/>
      <c r="L17" s="87" t="s">
        <v>25</v>
      </c>
      <c r="M17" s="72"/>
      <c r="N17" s="60" t="s">
        <v>25</v>
      </c>
      <c r="O17" s="42"/>
    </row>
    <row r="18" spans="2:15" ht="12" customHeight="1">
      <c r="B18" s="191"/>
      <c r="D18" s="20"/>
      <c r="E18" s="21"/>
      <c r="F18" s="194"/>
      <c r="G18" s="197" t="s">
        <v>22</v>
      </c>
      <c r="H18" s="194"/>
      <c r="I18" s="21"/>
      <c r="J18" s="24"/>
      <c r="L18" s="85"/>
      <c r="M18" s="37"/>
      <c r="O18" s="37"/>
    </row>
    <row r="19" spans="2:15" ht="12" customHeight="1">
      <c r="B19" s="192"/>
      <c r="D19" s="20"/>
      <c r="E19" s="21"/>
      <c r="F19" s="195"/>
      <c r="G19" s="196"/>
      <c r="H19" s="195"/>
      <c r="I19" s="21"/>
      <c r="J19" s="24"/>
      <c r="L19" s="86"/>
      <c r="M19" s="37"/>
      <c r="N19" s="52"/>
      <c r="O19" s="37"/>
    </row>
    <row r="20" spans="2:15" ht="12" customHeight="1">
      <c r="B20" s="192"/>
      <c r="D20" s="195">
        <f>F18+F22</f>
        <v>0</v>
      </c>
      <c r="E20" s="21"/>
      <c r="F20" s="199"/>
      <c r="G20" s="23"/>
      <c r="H20" s="199"/>
      <c r="I20" s="21"/>
      <c r="J20" s="195">
        <f>H18+H22</f>
        <v>0</v>
      </c>
      <c r="L20" s="86"/>
      <c r="M20" s="37"/>
      <c r="N20" s="52"/>
      <c r="O20" s="37"/>
    </row>
    <row r="21" spans="2:15" ht="12" customHeight="1">
      <c r="B21" s="192"/>
      <c r="D21" s="195"/>
      <c r="E21" s="21"/>
      <c r="F21" s="199"/>
      <c r="G21" s="23"/>
      <c r="H21" s="199"/>
      <c r="I21" s="21"/>
      <c r="J21" s="195"/>
      <c r="L21" s="86"/>
      <c r="M21" s="37"/>
      <c r="N21" s="52"/>
      <c r="O21" s="37"/>
    </row>
    <row r="22" spans="2:15" ht="12" customHeight="1">
      <c r="B22" s="192"/>
      <c r="D22" s="20"/>
      <c r="E22" s="21"/>
      <c r="F22" s="22"/>
      <c r="G22" s="196" t="s">
        <v>22</v>
      </c>
      <c r="H22" s="195"/>
      <c r="I22" s="21"/>
      <c r="J22" s="24"/>
      <c r="L22" s="84" t="s">
        <v>24</v>
      </c>
      <c r="M22" s="36"/>
      <c r="N22" s="51" t="s">
        <v>24</v>
      </c>
      <c r="O22" s="36"/>
    </row>
    <row r="23" spans="2:15" ht="12" customHeight="1">
      <c r="B23" s="193"/>
      <c r="D23" s="20"/>
      <c r="E23" s="21"/>
      <c r="F23" s="22"/>
      <c r="G23" s="200"/>
      <c r="H23" s="201"/>
      <c r="I23" s="21"/>
      <c r="J23" s="24"/>
      <c r="K23" s="133"/>
      <c r="L23" s="82" t="s">
        <v>25</v>
      </c>
      <c r="M23" s="35"/>
      <c r="N23" s="49" t="s">
        <v>25</v>
      </c>
      <c r="O23" s="35"/>
    </row>
    <row r="24" spans="2:15" ht="12" customHeight="1">
      <c r="B24" s="208"/>
      <c r="C24" s="205"/>
      <c r="D24" s="17"/>
      <c r="E24" s="18"/>
      <c r="F24" s="194"/>
      <c r="G24" s="197" t="s">
        <v>22</v>
      </c>
      <c r="H24" s="194"/>
      <c r="I24" s="18"/>
      <c r="J24" s="19"/>
      <c r="L24" s="83"/>
      <c r="M24" s="53"/>
      <c r="N24" s="51"/>
      <c r="O24" s="31"/>
    </row>
    <row r="25" spans="2:15" ht="12" customHeight="1">
      <c r="B25" s="192"/>
      <c r="C25" s="206"/>
      <c r="D25" s="20"/>
      <c r="E25" s="21"/>
      <c r="F25" s="195"/>
      <c r="G25" s="196"/>
      <c r="H25" s="195"/>
      <c r="I25" s="21"/>
      <c r="J25" s="24"/>
      <c r="L25" s="79"/>
      <c r="M25" s="32"/>
      <c r="N25" s="46"/>
      <c r="O25" s="32"/>
    </row>
    <row r="26" spans="2:15" ht="12" customHeight="1">
      <c r="B26" s="192"/>
      <c r="C26" s="206"/>
      <c r="D26" s="195">
        <f>F24+F28</f>
        <v>0</v>
      </c>
      <c r="E26" s="21"/>
      <c r="F26" s="196"/>
      <c r="G26" s="196"/>
      <c r="H26" s="196"/>
      <c r="I26" s="21"/>
      <c r="J26" s="195">
        <f>H24+H28</f>
        <v>0</v>
      </c>
      <c r="L26" s="79"/>
      <c r="M26" s="32"/>
      <c r="N26" s="46"/>
      <c r="O26" s="32"/>
    </row>
    <row r="27" spans="2:15" ht="12" customHeight="1">
      <c r="B27" s="192"/>
      <c r="C27" s="206"/>
      <c r="D27" s="195"/>
      <c r="E27" s="21"/>
      <c r="F27" s="196"/>
      <c r="G27" s="196"/>
      <c r="H27" s="196"/>
      <c r="I27" s="21"/>
      <c r="J27" s="195"/>
      <c r="L27" s="80"/>
      <c r="M27" s="33"/>
      <c r="N27" s="47"/>
      <c r="O27" s="33"/>
    </row>
    <row r="28" spans="2:15" ht="12" customHeight="1">
      <c r="B28" s="192"/>
      <c r="C28" s="206"/>
      <c r="D28" s="20"/>
      <c r="E28" s="21"/>
      <c r="F28" s="195"/>
      <c r="G28" s="196" t="s">
        <v>22</v>
      </c>
      <c r="H28" s="195"/>
      <c r="I28" s="21"/>
      <c r="J28" s="24"/>
      <c r="L28" s="81" t="s">
        <v>24</v>
      </c>
      <c r="M28" s="34"/>
      <c r="N28" s="48" t="s">
        <v>24</v>
      </c>
      <c r="O28" s="34"/>
    </row>
    <row r="29" spans="2:15" ht="12" customHeight="1">
      <c r="B29" s="193"/>
      <c r="C29" s="207"/>
      <c r="D29" s="25"/>
      <c r="E29" s="26"/>
      <c r="F29" s="201"/>
      <c r="G29" s="200"/>
      <c r="H29" s="201"/>
      <c r="I29" s="26"/>
      <c r="J29" s="27"/>
      <c r="L29" s="82" t="s">
        <v>24</v>
      </c>
      <c r="M29" s="35"/>
      <c r="N29" s="50" t="s">
        <v>25</v>
      </c>
      <c r="O29" s="35"/>
    </row>
    <row r="30" ht="17.25">
      <c r="K30" s="130"/>
    </row>
    <row r="31" ht="17.25">
      <c r="K31" s="131"/>
    </row>
    <row r="32" ht="17.25">
      <c r="K32" s="131"/>
    </row>
    <row r="33" ht="17.25">
      <c r="K33" s="131"/>
    </row>
    <row r="34" ht="17.25">
      <c r="K34" s="131"/>
    </row>
    <row r="35" ht="17.25">
      <c r="K35" s="131"/>
    </row>
  </sheetData>
  <sheetProtection/>
  <mergeCells count="59">
    <mergeCell ref="B1:O1"/>
    <mergeCell ref="C3:J3"/>
    <mergeCell ref="L3:O3"/>
    <mergeCell ref="C5:K5"/>
    <mergeCell ref="H6:H7"/>
    <mergeCell ref="G8:G9"/>
    <mergeCell ref="L6:L9"/>
    <mergeCell ref="N6:N9"/>
    <mergeCell ref="D8:D9"/>
    <mergeCell ref="C12:C17"/>
    <mergeCell ref="K6:K11"/>
    <mergeCell ref="B6:B11"/>
    <mergeCell ref="F8:F9"/>
    <mergeCell ref="J8:J9"/>
    <mergeCell ref="G16:G17"/>
    <mergeCell ref="B12:B17"/>
    <mergeCell ref="C6:C11"/>
    <mergeCell ref="F6:F7"/>
    <mergeCell ref="G6:G7"/>
    <mergeCell ref="F10:F11"/>
    <mergeCell ref="J20:J21"/>
    <mergeCell ref="G12:G13"/>
    <mergeCell ref="F12:F13"/>
    <mergeCell ref="H10:H11"/>
    <mergeCell ref="H8:H9"/>
    <mergeCell ref="G10:G11"/>
    <mergeCell ref="D14:D15"/>
    <mergeCell ref="F14:F15"/>
    <mergeCell ref="G14:G15"/>
    <mergeCell ref="H14:H15"/>
    <mergeCell ref="H16:H17"/>
    <mergeCell ref="H12:H13"/>
    <mergeCell ref="B18:B23"/>
    <mergeCell ref="F18:F19"/>
    <mergeCell ref="D26:D27"/>
    <mergeCell ref="G18:G19"/>
    <mergeCell ref="H18:H19"/>
    <mergeCell ref="D20:D21"/>
    <mergeCell ref="F20:F21"/>
    <mergeCell ref="H20:H21"/>
    <mergeCell ref="F28:F29"/>
    <mergeCell ref="G28:G29"/>
    <mergeCell ref="H28:H29"/>
    <mergeCell ref="G22:G23"/>
    <mergeCell ref="H22:H23"/>
    <mergeCell ref="B24:B29"/>
    <mergeCell ref="C24:C29"/>
    <mergeCell ref="F24:F25"/>
    <mergeCell ref="G24:G25"/>
    <mergeCell ref="H24:H25"/>
    <mergeCell ref="L12:L15"/>
    <mergeCell ref="N12:N15"/>
    <mergeCell ref="F26:F27"/>
    <mergeCell ref="G26:G27"/>
    <mergeCell ref="H26:H27"/>
    <mergeCell ref="J26:J27"/>
    <mergeCell ref="J14:J15"/>
    <mergeCell ref="F16:F17"/>
    <mergeCell ref="K12:K17"/>
  </mergeCells>
  <printOptions/>
  <pageMargins left="0.7" right="0.7" top="0.75" bottom="0.75" header="0.3" footer="0.3"/>
  <pageSetup fitToHeight="1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5.625" style="0" customWidth="1"/>
    <col min="4" max="10" width="5.625" style="0" customWidth="1"/>
    <col min="11" max="11" width="15.625" style="0" customWidth="1"/>
    <col min="12" max="15" width="12.50390625" style="0" customWidth="1"/>
  </cols>
  <sheetData>
    <row r="1" spans="2:15" ht="19.5" customHeight="1">
      <c r="B1" s="155" t="s">
        <v>68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0" ht="4.5" customHeight="1">
      <c r="B2" s="10"/>
      <c r="D2" s="11"/>
      <c r="F2" s="12"/>
      <c r="G2" s="12"/>
      <c r="H2" s="12"/>
      <c r="J2" s="9"/>
    </row>
    <row r="3" spans="2:15" ht="19.5" customHeight="1">
      <c r="B3" s="13" t="s">
        <v>17</v>
      </c>
      <c r="C3" s="185" t="s">
        <v>65</v>
      </c>
      <c r="D3" s="186"/>
      <c r="E3" s="186"/>
      <c r="F3" s="186"/>
      <c r="G3" s="186"/>
      <c r="H3" s="186"/>
      <c r="I3" s="186"/>
      <c r="J3" s="187"/>
      <c r="K3" s="13" t="s">
        <v>18</v>
      </c>
      <c r="L3" s="188" t="s">
        <v>66</v>
      </c>
      <c r="M3" s="188"/>
      <c r="N3" s="188"/>
      <c r="O3" s="188"/>
    </row>
    <row r="4" spans="4:10" ht="4.5" customHeight="1">
      <c r="D4" s="11"/>
      <c r="F4" s="12"/>
      <c r="G4" s="12"/>
      <c r="H4" s="12"/>
      <c r="J4" s="9"/>
    </row>
    <row r="5" spans="1:15" ht="19.5" customHeight="1">
      <c r="A5" s="15"/>
      <c r="B5" s="13" t="s">
        <v>77</v>
      </c>
      <c r="C5" s="218" t="s">
        <v>19</v>
      </c>
      <c r="D5" s="218"/>
      <c r="E5" s="218"/>
      <c r="F5" s="218"/>
      <c r="G5" s="218"/>
      <c r="H5" s="218"/>
      <c r="I5" s="218"/>
      <c r="J5" s="218"/>
      <c r="K5" s="218"/>
      <c r="L5" s="14" t="s">
        <v>20</v>
      </c>
      <c r="M5" s="16" t="s">
        <v>21</v>
      </c>
      <c r="N5" s="14" t="s">
        <v>20</v>
      </c>
      <c r="O5" s="16" t="s">
        <v>21</v>
      </c>
    </row>
    <row r="6" spans="2:15" ht="12" customHeight="1">
      <c r="B6" s="191">
        <v>0.4583333333333333</v>
      </c>
      <c r="C6" s="205" t="s">
        <v>73</v>
      </c>
      <c r="D6" s="17"/>
      <c r="E6" s="18"/>
      <c r="F6" s="194">
        <v>2</v>
      </c>
      <c r="G6" s="197" t="s">
        <v>22</v>
      </c>
      <c r="H6" s="194">
        <v>0</v>
      </c>
      <c r="I6" s="18"/>
      <c r="J6" s="19"/>
      <c r="K6" s="212" t="s">
        <v>72</v>
      </c>
      <c r="L6" s="219" t="s">
        <v>75</v>
      </c>
      <c r="M6" s="55" t="s">
        <v>121</v>
      </c>
      <c r="N6" s="222" t="s">
        <v>35</v>
      </c>
      <c r="O6" s="38"/>
    </row>
    <row r="7" spans="2:15" ht="12" customHeight="1">
      <c r="B7" s="192"/>
      <c r="C7" s="206"/>
      <c r="D7" s="20"/>
      <c r="E7" s="21"/>
      <c r="F7" s="195"/>
      <c r="G7" s="196"/>
      <c r="H7" s="195"/>
      <c r="I7" s="21"/>
      <c r="J7" s="24"/>
      <c r="K7" s="213"/>
      <c r="L7" s="220"/>
      <c r="M7" s="39" t="s">
        <v>122</v>
      </c>
      <c r="N7" s="223"/>
      <c r="O7" s="39"/>
    </row>
    <row r="8" spans="2:15" ht="12" customHeight="1">
      <c r="B8" s="192"/>
      <c r="C8" s="206"/>
      <c r="D8" s="195">
        <v>3</v>
      </c>
      <c r="E8" s="21"/>
      <c r="F8" s="196"/>
      <c r="G8" s="196"/>
      <c r="H8" s="196"/>
      <c r="I8" s="21"/>
      <c r="J8" s="195">
        <v>0</v>
      </c>
      <c r="K8" s="213"/>
      <c r="L8" s="220"/>
      <c r="M8" s="39" t="s">
        <v>123</v>
      </c>
      <c r="N8" s="223"/>
      <c r="O8" s="39"/>
    </row>
    <row r="9" spans="2:15" ht="12" customHeight="1">
      <c r="B9" s="192"/>
      <c r="C9" s="206"/>
      <c r="D9" s="195"/>
      <c r="E9" s="21"/>
      <c r="F9" s="196"/>
      <c r="G9" s="196"/>
      <c r="H9" s="196"/>
      <c r="I9" s="21"/>
      <c r="J9" s="195"/>
      <c r="K9" s="213"/>
      <c r="L9" s="221"/>
      <c r="M9" s="40"/>
      <c r="N9" s="224"/>
      <c r="O9" s="40"/>
    </row>
    <row r="10" spans="2:15" ht="12" customHeight="1">
      <c r="B10" s="192"/>
      <c r="C10" s="206"/>
      <c r="D10" s="20"/>
      <c r="E10" s="21"/>
      <c r="F10" s="195">
        <v>1</v>
      </c>
      <c r="G10" s="196" t="s">
        <v>22</v>
      </c>
      <c r="H10" s="195">
        <v>0</v>
      </c>
      <c r="I10" s="21"/>
      <c r="J10" s="24"/>
      <c r="K10" s="213"/>
      <c r="L10" s="57" t="s">
        <v>24</v>
      </c>
      <c r="M10" s="41"/>
      <c r="N10" s="58" t="s">
        <v>24</v>
      </c>
      <c r="O10" s="41"/>
    </row>
    <row r="11" spans="2:15" ht="12" customHeight="1">
      <c r="B11" s="193"/>
      <c r="C11" s="207"/>
      <c r="D11" s="25"/>
      <c r="E11" s="26"/>
      <c r="F11" s="201"/>
      <c r="G11" s="200"/>
      <c r="H11" s="201"/>
      <c r="I11" s="26"/>
      <c r="J11" s="27"/>
      <c r="K11" s="214"/>
      <c r="L11" s="59" t="s">
        <v>25</v>
      </c>
      <c r="M11" s="42"/>
      <c r="N11" s="60" t="s">
        <v>25</v>
      </c>
      <c r="O11" s="42"/>
    </row>
    <row r="12" spans="2:15" ht="12" customHeight="1">
      <c r="B12" s="191">
        <v>0.5208333333333334</v>
      </c>
      <c r="C12" s="205" t="s">
        <v>26</v>
      </c>
      <c r="D12" s="17"/>
      <c r="E12" s="18"/>
      <c r="F12" s="194">
        <v>1</v>
      </c>
      <c r="G12" s="197" t="s">
        <v>22</v>
      </c>
      <c r="H12" s="194">
        <v>0</v>
      </c>
      <c r="I12" s="18"/>
      <c r="J12" s="19"/>
      <c r="K12" s="212" t="s">
        <v>57</v>
      </c>
      <c r="L12" s="219" t="s">
        <v>74</v>
      </c>
      <c r="M12" s="43" t="s">
        <v>86</v>
      </c>
      <c r="N12" s="209" t="s">
        <v>78</v>
      </c>
      <c r="O12" s="43"/>
    </row>
    <row r="13" spans="2:15" ht="12" customHeight="1">
      <c r="B13" s="192"/>
      <c r="C13" s="206"/>
      <c r="D13" s="20"/>
      <c r="E13" s="21"/>
      <c r="F13" s="195"/>
      <c r="G13" s="196"/>
      <c r="H13" s="195"/>
      <c r="I13" s="21"/>
      <c r="J13" s="24"/>
      <c r="K13" s="213"/>
      <c r="L13" s="220"/>
      <c r="M13" s="41"/>
      <c r="N13" s="210"/>
      <c r="O13" s="39"/>
    </row>
    <row r="14" spans="2:15" ht="12" customHeight="1">
      <c r="B14" s="192"/>
      <c r="C14" s="206"/>
      <c r="D14" s="198">
        <v>1</v>
      </c>
      <c r="E14" s="21"/>
      <c r="F14" s="28"/>
      <c r="G14" s="23"/>
      <c r="H14" s="199"/>
      <c r="I14" s="21"/>
      <c r="J14" s="198">
        <v>0</v>
      </c>
      <c r="K14" s="213"/>
      <c r="L14" s="220"/>
      <c r="M14" s="41"/>
      <c r="N14" s="210"/>
      <c r="O14" s="39"/>
    </row>
    <row r="15" spans="2:15" ht="12" customHeight="1">
      <c r="B15" s="192"/>
      <c r="C15" s="206"/>
      <c r="D15" s="198"/>
      <c r="E15" s="21"/>
      <c r="F15" s="28"/>
      <c r="G15" s="23"/>
      <c r="H15" s="199"/>
      <c r="I15" s="21"/>
      <c r="J15" s="198"/>
      <c r="K15" s="213"/>
      <c r="L15" s="221"/>
      <c r="M15" s="41"/>
      <c r="N15" s="211"/>
      <c r="O15" s="41"/>
    </row>
    <row r="16" spans="2:15" ht="12" customHeight="1">
      <c r="B16" s="192"/>
      <c r="C16" s="206"/>
      <c r="D16" s="20"/>
      <c r="E16" s="21"/>
      <c r="F16" s="195">
        <v>0</v>
      </c>
      <c r="G16" s="196" t="s">
        <v>22</v>
      </c>
      <c r="H16" s="195">
        <v>0</v>
      </c>
      <c r="I16" s="21"/>
      <c r="J16" s="24"/>
      <c r="K16" s="213"/>
      <c r="L16" s="62" t="s">
        <v>24</v>
      </c>
      <c r="M16" s="43"/>
      <c r="N16" s="61" t="s">
        <v>24</v>
      </c>
      <c r="O16" s="43"/>
    </row>
    <row r="17" spans="2:15" ht="12" customHeight="1">
      <c r="B17" s="193"/>
      <c r="C17" s="207"/>
      <c r="D17" s="25"/>
      <c r="E17" s="26"/>
      <c r="F17" s="201"/>
      <c r="G17" s="200"/>
      <c r="H17" s="201"/>
      <c r="I17" s="26"/>
      <c r="J17" s="27"/>
      <c r="K17" s="214"/>
      <c r="L17" s="60" t="s">
        <v>25</v>
      </c>
      <c r="M17" s="42"/>
      <c r="N17" s="59" t="s">
        <v>25</v>
      </c>
      <c r="O17" s="42"/>
    </row>
    <row r="18" spans="2:15" ht="12" customHeight="1">
      <c r="B18" s="191"/>
      <c r="C18" s="205"/>
      <c r="D18" s="17"/>
      <c r="E18" s="18"/>
      <c r="F18" s="194"/>
      <c r="G18" s="197" t="s">
        <v>22</v>
      </c>
      <c r="H18" s="194"/>
      <c r="I18" s="18"/>
      <c r="J18" s="19"/>
      <c r="K18" s="212"/>
      <c r="L18" s="54"/>
      <c r="M18" s="44"/>
      <c r="N18" s="56"/>
      <c r="O18" s="44"/>
    </row>
    <row r="19" spans="2:15" ht="12" customHeight="1">
      <c r="B19" s="192"/>
      <c r="C19" s="206"/>
      <c r="D19" s="20"/>
      <c r="E19" s="21"/>
      <c r="F19" s="195"/>
      <c r="G19" s="196"/>
      <c r="H19" s="195"/>
      <c r="I19" s="21"/>
      <c r="J19" s="24"/>
      <c r="K19" s="213"/>
      <c r="L19" s="63"/>
      <c r="M19" s="44"/>
      <c r="N19" s="64"/>
      <c r="O19" s="44"/>
    </row>
    <row r="20" spans="2:15" ht="12" customHeight="1">
      <c r="B20" s="192"/>
      <c r="C20" s="206"/>
      <c r="D20" s="198"/>
      <c r="E20" s="21"/>
      <c r="F20" s="199"/>
      <c r="G20" s="23"/>
      <c r="H20" s="199"/>
      <c r="I20" s="21"/>
      <c r="J20" s="198"/>
      <c r="K20" s="213"/>
      <c r="L20" s="63"/>
      <c r="M20" s="44"/>
      <c r="N20" s="64"/>
      <c r="O20" s="44"/>
    </row>
    <row r="21" spans="2:15" ht="12" customHeight="1">
      <c r="B21" s="192"/>
      <c r="C21" s="206"/>
      <c r="D21" s="198"/>
      <c r="E21" s="21"/>
      <c r="F21" s="199"/>
      <c r="G21" s="23"/>
      <c r="H21" s="199"/>
      <c r="I21" s="21"/>
      <c r="J21" s="198"/>
      <c r="K21" s="213"/>
      <c r="L21" s="63"/>
      <c r="M21" s="44"/>
      <c r="N21" s="64"/>
      <c r="O21" s="44"/>
    </row>
    <row r="22" spans="2:15" ht="12" customHeight="1">
      <c r="B22" s="192"/>
      <c r="C22" s="206"/>
      <c r="D22" s="20"/>
      <c r="E22" s="21"/>
      <c r="F22" s="195"/>
      <c r="G22" s="196" t="s">
        <v>22</v>
      </c>
      <c r="H22" s="195"/>
      <c r="I22" s="21"/>
      <c r="J22" s="24"/>
      <c r="K22" s="213"/>
      <c r="L22" s="62" t="s">
        <v>24</v>
      </c>
      <c r="M22" s="43"/>
      <c r="N22" s="61" t="s">
        <v>24</v>
      </c>
      <c r="O22" s="43"/>
    </row>
    <row r="23" spans="2:15" ht="12" customHeight="1">
      <c r="B23" s="193"/>
      <c r="C23" s="207"/>
      <c r="D23" s="25"/>
      <c r="E23" s="26"/>
      <c r="F23" s="201"/>
      <c r="G23" s="200"/>
      <c r="H23" s="201"/>
      <c r="I23" s="26"/>
      <c r="J23" s="27"/>
      <c r="K23" s="214"/>
      <c r="L23" s="60" t="s">
        <v>25</v>
      </c>
      <c r="M23" s="42"/>
      <c r="N23" s="59" t="s">
        <v>25</v>
      </c>
      <c r="O23" s="42"/>
    </row>
    <row r="24" spans="2:15" ht="12" customHeight="1">
      <c r="B24" s="191"/>
      <c r="C24" s="205"/>
      <c r="D24" s="17"/>
      <c r="E24" s="18"/>
      <c r="F24" s="194"/>
      <c r="G24" s="197" t="s">
        <v>22</v>
      </c>
      <c r="H24" s="194"/>
      <c r="I24" s="18"/>
      <c r="J24" s="19"/>
      <c r="K24" s="212"/>
      <c r="L24" s="61"/>
      <c r="M24" s="44"/>
      <c r="N24" s="61"/>
      <c r="O24" s="44"/>
    </row>
    <row r="25" spans="2:15" ht="12" customHeight="1">
      <c r="B25" s="192"/>
      <c r="C25" s="206"/>
      <c r="D25" s="20"/>
      <c r="E25" s="21"/>
      <c r="F25" s="195"/>
      <c r="G25" s="196"/>
      <c r="H25" s="195"/>
      <c r="I25" s="21"/>
      <c r="J25" s="24"/>
      <c r="K25" s="213"/>
      <c r="L25" s="63"/>
      <c r="M25" s="44"/>
      <c r="N25" s="64"/>
      <c r="O25" s="44"/>
    </row>
    <row r="26" spans="2:15" ht="12" customHeight="1">
      <c r="B26" s="192"/>
      <c r="C26" s="206"/>
      <c r="D26" s="198"/>
      <c r="E26" s="21"/>
      <c r="F26" s="199"/>
      <c r="G26" s="23"/>
      <c r="H26" s="199"/>
      <c r="I26" s="21"/>
      <c r="J26" s="198"/>
      <c r="K26" s="213"/>
      <c r="L26" s="63"/>
      <c r="M26" s="44"/>
      <c r="N26" s="64"/>
      <c r="O26" s="44"/>
    </row>
    <row r="27" spans="2:15" ht="12" customHeight="1">
      <c r="B27" s="192"/>
      <c r="C27" s="206"/>
      <c r="D27" s="198"/>
      <c r="E27" s="21"/>
      <c r="F27" s="199"/>
      <c r="G27" s="23"/>
      <c r="H27" s="199"/>
      <c r="I27" s="21"/>
      <c r="J27" s="198"/>
      <c r="K27" s="213"/>
      <c r="L27" s="63"/>
      <c r="M27" s="44"/>
      <c r="N27" s="64"/>
      <c r="O27" s="44"/>
    </row>
    <row r="28" spans="2:15" ht="12" customHeight="1">
      <c r="B28" s="192"/>
      <c r="C28" s="206"/>
      <c r="D28" s="20"/>
      <c r="E28" s="21"/>
      <c r="F28" s="195"/>
      <c r="G28" s="196" t="s">
        <v>22</v>
      </c>
      <c r="H28" s="195"/>
      <c r="I28" s="21"/>
      <c r="J28" s="24"/>
      <c r="K28" s="213"/>
      <c r="L28" s="62" t="s">
        <v>24</v>
      </c>
      <c r="M28" s="43"/>
      <c r="N28" s="61" t="s">
        <v>24</v>
      </c>
      <c r="O28" s="43"/>
    </row>
    <row r="29" spans="2:15" ht="12" customHeight="1">
      <c r="B29" s="193"/>
      <c r="C29" s="207"/>
      <c r="D29" s="25"/>
      <c r="E29" s="26"/>
      <c r="F29" s="201"/>
      <c r="G29" s="200"/>
      <c r="H29" s="201"/>
      <c r="I29" s="26"/>
      <c r="J29" s="27"/>
      <c r="K29" s="214"/>
      <c r="L29" s="60" t="s">
        <v>25</v>
      </c>
      <c r="M29" s="42"/>
      <c r="N29" s="59" t="s">
        <v>25</v>
      </c>
      <c r="O29" s="42"/>
    </row>
  </sheetData>
  <sheetProtection/>
  <mergeCells count="60">
    <mergeCell ref="H28:H29"/>
    <mergeCell ref="F18:F19"/>
    <mergeCell ref="G18:G19"/>
    <mergeCell ref="H18:H19"/>
    <mergeCell ref="B24:B29"/>
    <mergeCell ref="C24:C29"/>
    <mergeCell ref="F24:F25"/>
    <mergeCell ref="G24:G25"/>
    <mergeCell ref="H24:H25"/>
    <mergeCell ref="G28:G29"/>
    <mergeCell ref="K24:K29"/>
    <mergeCell ref="D26:D27"/>
    <mergeCell ref="F26:F27"/>
    <mergeCell ref="H26:H27"/>
    <mergeCell ref="J26:J27"/>
    <mergeCell ref="K18:K23"/>
    <mergeCell ref="D20:D21"/>
    <mergeCell ref="J20:J21"/>
    <mergeCell ref="F28:F29"/>
    <mergeCell ref="H20:H21"/>
    <mergeCell ref="B12:B17"/>
    <mergeCell ref="C6:C11"/>
    <mergeCell ref="F12:F13"/>
    <mergeCell ref="F22:F23"/>
    <mergeCell ref="G12:G13"/>
    <mergeCell ref="G16:G17"/>
    <mergeCell ref="F20:F21"/>
    <mergeCell ref="G22:G23"/>
    <mergeCell ref="D8:D9"/>
    <mergeCell ref="F8:F9"/>
    <mergeCell ref="H22:H23"/>
    <mergeCell ref="B18:B23"/>
    <mergeCell ref="C18:C23"/>
    <mergeCell ref="K12:K17"/>
    <mergeCell ref="D14:D15"/>
    <mergeCell ref="H14:H15"/>
    <mergeCell ref="J14:J15"/>
    <mergeCell ref="F16:F17"/>
    <mergeCell ref="H16:H17"/>
    <mergeCell ref="H12:H13"/>
    <mergeCell ref="F6:F7"/>
    <mergeCell ref="G6:G7"/>
    <mergeCell ref="H6:H7"/>
    <mergeCell ref="K6:K11"/>
    <mergeCell ref="G8:G9"/>
    <mergeCell ref="H8:H9"/>
    <mergeCell ref="J8:J9"/>
    <mergeCell ref="F10:F11"/>
    <mergeCell ref="G10:G11"/>
    <mergeCell ref="H10:H11"/>
    <mergeCell ref="L6:L9"/>
    <mergeCell ref="N6:N9"/>
    <mergeCell ref="L12:L15"/>
    <mergeCell ref="N12:N15"/>
    <mergeCell ref="B1:O1"/>
    <mergeCell ref="C3:J3"/>
    <mergeCell ref="L3:O3"/>
    <mergeCell ref="C5:K5"/>
    <mergeCell ref="B6:B11"/>
    <mergeCell ref="C12:C17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fcando</dc:creator>
  <cp:keywords/>
  <dc:description/>
  <cp:lastModifiedBy>名知弘之</cp:lastModifiedBy>
  <cp:lastPrinted>2017-05-13T08:38:12Z</cp:lastPrinted>
  <dcterms:created xsi:type="dcterms:W3CDTF">2009-04-11T13:24:34Z</dcterms:created>
  <dcterms:modified xsi:type="dcterms:W3CDTF">2017-06-05T06:24:41Z</dcterms:modified>
  <cp:category/>
  <cp:version/>
  <cp:contentType/>
  <cp:contentStatus/>
</cp:coreProperties>
</file>